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C1D5CBFF-E4E7-40F0-8963-59883DF4D87B}" xr6:coauthVersionLast="47" xr6:coauthVersionMax="47" xr10:uidLastSave="{00000000-0000-0000-0000-000000000000}"/>
  <bookViews>
    <workbookView xWindow="-120" yWindow="-120" windowWidth="29040" windowHeight="15840" xr2:uid="{8AB5BD6A-3D87-4CB5-809C-828E715724E1}"/>
  </bookViews>
  <sheets>
    <sheet name="名産・特産品" sheetId="1" r:id="rId1"/>
  </sheets>
  <externalReferences>
    <externalReference r:id="rId2"/>
  </externalReferences>
  <definedNames>
    <definedName name="_xlnm.Print_Area" localSheetId="0">名産・特産品!$A$1:$AU$255</definedName>
    <definedName name="_xlnm.Print_Titles" localSheetId="0">名産・特産品!$3:$4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254" i="1" l="1"/>
  <c r="G254" i="1"/>
  <c r="AK253" i="1"/>
  <c r="AA253" i="1"/>
  <c r="Q253" i="1"/>
  <c r="G253" i="1"/>
  <c r="AK252" i="1"/>
  <c r="AA252" i="1"/>
  <c r="Q252" i="1"/>
  <c r="G252" i="1"/>
  <c r="AA251" i="1"/>
  <c r="Q251" i="1"/>
  <c r="G251" i="1"/>
  <c r="AK250" i="1"/>
  <c r="AA250" i="1"/>
  <c r="Q250" i="1"/>
  <c r="G250" i="1"/>
  <c r="AK249" i="1"/>
  <c r="AA249" i="1"/>
  <c r="Q249" i="1"/>
  <c r="G249" i="1"/>
  <c r="AK248" i="1"/>
  <c r="AA248" i="1"/>
  <c r="Q248" i="1"/>
  <c r="G248" i="1"/>
  <c r="AK247" i="1"/>
  <c r="AA247" i="1"/>
  <c r="Q247" i="1"/>
  <c r="G247" i="1"/>
  <c r="AK246" i="1"/>
  <c r="AA246" i="1"/>
  <c r="Q246" i="1"/>
  <c r="G246" i="1"/>
  <c r="AK245" i="1"/>
  <c r="AA245" i="1"/>
  <c r="Q245" i="1"/>
  <c r="G245" i="1"/>
  <c r="AK244" i="1"/>
  <c r="AA244" i="1"/>
  <c r="Q244" i="1"/>
  <c r="G244" i="1"/>
  <c r="AK243" i="1"/>
  <c r="AA243" i="1"/>
  <c r="Q243" i="1"/>
  <c r="G243" i="1"/>
  <c r="G242" i="1"/>
  <c r="AK241" i="1"/>
  <c r="AA241" i="1"/>
  <c r="Q241" i="1"/>
  <c r="G241" i="1"/>
  <c r="AK240" i="1"/>
  <c r="AA240" i="1"/>
  <c r="Q240" i="1"/>
  <c r="G240" i="1"/>
  <c r="AA239" i="1"/>
  <c r="Q239" i="1"/>
  <c r="G239" i="1"/>
  <c r="AK238" i="1"/>
  <c r="AA238" i="1"/>
  <c r="Q238" i="1"/>
  <c r="G238" i="1"/>
  <c r="AK237" i="1"/>
  <c r="AA237" i="1"/>
  <c r="Q237" i="1"/>
  <c r="G237" i="1"/>
  <c r="AA236" i="1"/>
  <c r="Q236" i="1"/>
  <c r="G236" i="1"/>
  <c r="AK235" i="1"/>
  <c r="AA235" i="1"/>
  <c r="Q235" i="1"/>
  <c r="G235" i="1"/>
  <c r="AA234" i="1"/>
  <c r="Q234" i="1"/>
  <c r="G234" i="1"/>
  <c r="AK233" i="1"/>
  <c r="AA233" i="1"/>
  <c r="Q233" i="1"/>
  <c r="G233" i="1"/>
  <c r="AK232" i="1"/>
  <c r="AA232" i="1"/>
  <c r="Q232" i="1"/>
  <c r="G232" i="1"/>
  <c r="AK231" i="1"/>
  <c r="AA231" i="1"/>
  <c r="Q231" i="1"/>
  <c r="G231" i="1"/>
  <c r="Q230" i="1"/>
  <c r="G230" i="1"/>
  <c r="AK229" i="1"/>
  <c r="AA229" i="1"/>
  <c r="Q229" i="1"/>
  <c r="G229" i="1"/>
  <c r="AK228" i="1"/>
  <c r="AA228" i="1"/>
  <c r="Q228" i="1"/>
  <c r="G228" i="1"/>
  <c r="AK227" i="1"/>
  <c r="AA227" i="1"/>
  <c r="Q227" i="1"/>
  <c r="G227" i="1"/>
  <c r="G226" i="1"/>
  <c r="AK225" i="1"/>
  <c r="AA225" i="1"/>
  <c r="Q225" i="1"/>
  <c r="G225" i="1"/>
  <c r="AK224" i="1"/>
  <c r="AA224" i="1"/>
  <c r="Q224" i="1"/>
  <c r="G224" i="1"/>
  <c r="AK223" i="1"/>
  <c r="AA223" i="1"/>
  <c r="Q223" i="1"/>
  <c r="G223" i="1"/>
  <c r="AK222" i="1"/>
  <c r="AA222" i="1"/>
  <c r="Q222" i="1"/>
  <c r="G222" i="1"/>
  <c r="G221" i="1"/>
  <c r="AA220" i="1"/>
  <c r="Q220" i="1"/>
  <c r="G220" i="1"/>
  <c r="AK219" i="1"/>
  <c r="AA219" i="1"/>
  <c r="Q219" i="1"/>
  <c r="G219" i="1"/>
  <c r="AK218" i="1"/>
  <c r="AA218" i="1"/>
  <c r="Q218" i="1"/>
  <c r="G218" i="1"/>
  <c r="AK217" i="1"/>
  <c r="Q217" i="1"/>
  <c r="G217" i="1"/>
  <c r="AA216" i="1"/>
  <c r="Q216" i="1"/>
  <c r="G216" i="1"/>
  <c r="AK215" i="1"/>
  <c r="AA215" i="1"/>
  <c r="Q215" i="1"/>
  <c r="G215" i="1"/>
  <c r="AK214" i="1"/>
  <c r="AA214" i="1"/>
  <c r="Q214" i="1"/>
  <c r="G214" i="1"/>
  <c r="G213" i="1"/>
  <c r="AK212" i="1"/>
  <c r="AA212" i="1"/>
  <c r="Q212" i="1"/>
  <c r="G212" i="1"/>
  <c r="AK211" i="1"/>
  <c r="AA211" i="1"/>
  <c r="Q211" i="1"/>
  <c r="G211" i="1"/>
  <c r="AK210" i="1"/>
  <c r="AA210" i="1"/>
  <c r="Q210" i="1"/>
  <c r="G210" i="1"/>
  <c r="Q209" i="1"/>
  <c r="G209" i="1"/>
  <c r="AK208" i="1"/>
  <c r="AA208" i="1"/>
  <c r="Q208" i="1"/>
  <c r="G208" i="1"/>
  <c r="AK207" i="1"/>
  <c r="AA207" i="1"/>
  <c r="Q207" i="1"/>
  <c r="G207" i="1"/>
  <c r="AK206" i="1"/>
  <c r="AA206" i="1"/>
  <c r="Q206" i="1"/>
  <c r="G206" i="1"/>
  <c r="AK205" i="1"/>
  <c r="AA205" i="1"/>
  <c r="Q205" i="1"/>
  <c r="G205" i="1"/>
  <c r="G204" i="1"/>
  <c r="AK203" i="1"/>
  <c r="AA203" i="1"/>
  <c r="Q203" i="1"/>
  <c r="G203" i="1"/>
  <c r="AK202" i="1"/>
  <c r="AA202" i="1"/>
  <c r="Q202" i="1"/>
  <c r="G202" i="1"/>
  <c r="AK201" i="1"/>
  <c r="AA201" i="1"/>
  <c r="Q201" i="1"/>
  <c r="G201" i="1"/>
  <c r="AK200" i="1"/>
  <c r="AA200" i="1"/>
  <c r="Q200" i="1"/>
  <c r="G200" i="1"/>
  <c r="G199" i="1"/>
  <c r="AK198" i="1"/>
  <c r="AA198" i="1"/>
  <c r="Q198" i="1"/>
  <c r="G198" i="1"/>
  <c r="AK197" i="1"/>
  <c r="AA197" i="1"/>
  <c r="Q197" i="1"/>
  <c r="G197" i="1"/>
  <c r="AK196" i="1"/>
  <c r="AA196" i="1"/>
  <c r="Q196" i="1"/>
  <c r="G196" i="1"/>
  <c r="AK195" i="1"/>
  <c r="AA195" i="1"/>
  <c r="Q195" i="1"/>
  <c r="G195" i="1"/>
  <c r="G194" i="1"/>
  <c r="AK193" i="1"/>
  <c r="AA193" i="1"/>
  <c r="Q193" i="1"/>
  <c r="G193" i="1"/>
  <c r="AK192" i="1"/>
  <c r="AA192" i="1"/>
  <c r="Q192" i="1"/>
  <c r="G192" i="1"/>
  <c r="AA191" i="1"/>
  <c r="Q191" i="1"/>
  <c r="G191" i="1"/>
  <c r="AK190" i="1"/>
  <c r="AA190" i="1"/>
  <c r="Q190" i="1"/>
  <c r="G190" i="1"/>
  <c r="Q189" i="1"/>
  <c r="G189" i="1"/>
  <c r="AK188" i="1"/>
  <c r="AA188" i="1"/>
  <c r="Q188" i="1"/>
  <c r="G188" i="1"/>
  <c r="AA187" i="1"/>
  <c r="Q187" i="1"/>
  <c r="G187" i="1"/>
  <c r="AA186" i="1"/>
  <c r="Q186" i="1"/>
  <c r="G186" i="1"/>
  <c r="AK185" i="1"/>
  <c r="AA185" i="1"/>
  <c r="Q185" i="1"/>
  <c r="G185" i="1"/>
  <c r="AA184" i="1"/>
  <c r="Q184" i="1"/>
  <c r="G184" i="1"/>
  <c r="G183" i="1"/>
  <c r="AK182" i="1"/>
  <c r="AA182" i="1"/>
  <c r="Q182" i="1"/>
  <c r="G182" i="1"/>
  <c r="AK181" i="1"/>
  <c r="AA181" i="1"/>
  <c r="Q181" i="1"/>
  <c r="G181" i="1"/>
  <c r="AK180" i="1"/>
  <c r="AA180" i="1"/>
  <c r="Q180" i="1"/>
  <c r="G180" i="1"/>
  <c r="AK179" i="1"/>
  <c r="AA179" i="1"/>
  <c r="Q179" i="1"/>
  <c r="G179" i="1"/>
  <c r="G178" i="1"/>
  <c r="G177" i="1"/>
  <c r="AK176" i="1"/>
  <c r="AA176" i="1"/>
  <c r="Q176" i="1"/>
  <c r="G176" i="1"/>
  <c r="G175" i="1"/>
  <c r="AK174" i="1"/>
  <c r="AA174" i="1"/>
  <c r="Q174" i="1"/>
  <c r="G174" i="1"/>
  <c r="AK173" i="1"/>
  <c r="AA173" i="1"/>
  <c r="Q173" i="1"/>
  <c r="G173" i="1"/>
  <c r="Q172" i="1"/>
  <c r="G172" i="1"/>
  <c r="AK171" i="1"/>
  <c r="AA171" i="1"/>
  <c r="Q171" i="1"/>
  <c r="G171" i="1"/>
  <c r="AK170" i="1"/>
  <c r="AA170" i="1"/>
  <c r="Q170" i="1"/>
  <c r="G170" i="1"/>
  <c r="Q169" i="1"/>
  <c r="G169" i="1"/>
  <c r="AK168" i="1"/>
  <c r="AA168" i="1"/>
  <c r="Q168" i="1"/>
  <c r="G168" i="1"/>
  <c r="AK167" i="1"/>
  <c r="Q167" i="1"/>
  <c r="G167" i="1"/>
  <c r="AK166" i="1"/>
  <c r="Q166" i="1"/>
  <c r="G166" i="1"/>
  <c r="G165" i="1"/>
  <c r="AK164" i="1"/>
  <c r="AA164" i="1"/>
  <c r="Q164" i="1"/>
  <c r="G164" i="1"/>
  <c r="Q163" i="1"/>
  <c r="G163" i="1"/>
  <c r="G162" i="1"/>
  <c r="AK161" i="1"/>
  <c r="AA161" i="1"/>
  <c r="Q161" i="1"/>
  <c r="G161" i="1"/>
  <c r="G160" i="1"/>
  <c r="AK159" i="1"/>
  <c r="AA159" i="1"/>
  <c r="Q159" i="1"/>
  <c r="G159" i="1"/>
  <c r="AK158" i="1"/>
  <c r="AA158" i="1"/>
  <c r="Q158" i="1"/>
  <c r="G158" i="1"/>
  <c r="AK157" i="1"/>
  <c r="AA157" i="1"/>
  <c r="Q157" i="1"/>
  <c r="G157" i="1"/>
  <c r="AK156" i="1"/>
  <c r="AA156" i="1"/>
  <c r="Q156" i="1"/>
  <c r="G156" i="1"/>
  <c r="Q155" i="1"/>
  <c r="G155" i="1"/>
  <c r="AK154" i="1"/>
  <c r="AA154" i="1"/>
  <c r="Q154" i="1"/>
  <c r="G154" i="1"/>
  <c r="AK153" i="1"/>
  <c r="AA153" i="1"/>
  <c r="G153" i="1"/>
  <c r="AA152" i="1"/>
  <c r="Q152" i="1"/>
  <c r="G152" i="1"/>
  <c r="AK151" i="1"/>
  <c r="AA151" i="1"/>
  <c r="Q151" i="1"/>
  <c r="G151" i="1"/>
  <c r="AK150" i="1"/>
  <c r="AA150" i="1"/>
  <c r="Q150" i="1"/>
  <c r="G150" i="1"/>
  <c r="AK149" i="1"/>
  <c r="AA149" i="1"/>
  <c r="Q149" i="1"/>
  <c r="G149" i="1"/>
  <c r="AK148" i="1"/>
  <c r="AA148" i="1"/>
  <c r="Q148" i="1"/>
  <c r="G148" i="1"/>
  <c r="Q147" i="1"/>
  <c r="G147" i="1"/>
  <c r="AK146" i="1"/>
  <c r="AA146" i="1"/>
  <c r="Q146" i="1"/>
  <c r="G146" i="1"/>
  <c r="AK145" i="1"/>
  <c r="AA145" i="1"/>
  <c r="Q145" i="1"/>
  <c r="G145" i="1"/>
  <c r="AK144" i="1"/>
  <c r="AA144" i="1"/>
  <c r="Q144" i="1"/>
  <c r="G144" i="1"/>
  <c r="AK143" i="1"/>
  <c r="AA143" i="1"/>
  <c r="Q143" i="1"/>
  <c r="G143" i="1"/>
  <c r="AK142" i="1"/>
  <c r="AA142" i="1"/>
  <c r="Q142" i="1"/>
  <c r="G142" i="1"/>
  <c r="AK141" i="1"/>
  <c r="AA141" i="1"/>
  <c r="Q141" i="1"/>
  <c r="G141" i="1"/>
  <c r="AK140" i="1"/>
  <c r="AA140" i="1"/>
  <c r="Q140" i="1"/>
  <c r="G140" i="1"/>
  <c r="AK139" i="1"/>
  <c r="AA139" i="1"/>
  <c r="Q139" i="1"/>
  <c r="G139" i="1"/>
  <c r="AK138" i="1"/>
  <c r="AA138" i="1"/>
  <c r="Q138" i="1"/>
  <c r="G138" i="1"/>
  <c r="AK137" i="1"/>
  <c r="AA137" i="1"/>
  <c r="Q137" i="1"/>
  <c r="G137" i="1"/>
  <c r="AK136" i="1"/>
  <c r="AA136" i="1"/>
  <c r="Q136" i="1"/>
  <c r="G136" i="1"/>
  <c r="AK135" i="1"/>
  <c r="AA135" i="1"/>
  <c r="G135" i="1"/>
  <c r="AK134" i="1"/>
  <c r="AA134" i="1"/>
  <c r="Q134" i="1"/>
  <c r="G134" i="1"/>
  <c r="AK133" i="1"/>
  <c r="AA133" i="1"/>
  <c r="Q133" i="1"/>
  <c r="G133" i="1"/>
  <c r="AK132" i="1"/>
  <c r="AA132" i="1"/>
  <c r="Q132" i="1"/>
  <c r="G132" i="1"/>
  <c r="AK131" i="1"/>
  <c r="AA131" i="1"/>
  <c r="Q131" i="1"/>
  <c r="G131" i="1"/>
  <c r="Q130" i="1"/>
  <c r="G130" i="1"/>
  <c r="AK129" i="1"/>
  <c r="AA129" i="1"/>
  <c r="Q129" i="1"/>
  <c r="G129" i="1"/>
  <c r="AK128" i="1"/>
  <c r="AA128" i="1"/>
  <c r="G128" i="1"/>
  <c r="AA127" i="1"/>
  <c r="Q127" i="1"/>
  <c r="G127" i="1"/>
  <c r="AK126" i="1"/>
  <c r="AA126" i="1"/>
  <c r="Q126" i="1"/>
  <c r="G126" i="1"/>
  <c r="AK125" i="1"/>
  <c r="AA125" i="1"/>
  <c r="Q125" i="1"/>
  <c r="G125" i="1"/>
  <c r="AA124" i="1"/>
  <c r="Q124" i="1"/>
  <c r="G124" i="1"/>
  <c r="AK123" i="1"/>
  <c r="AA123" i="1"/>
  <c r="Q123" i="1"/>
  <c r="G123" i="1"/>
  <c r="AK122" i="1"/>
  <c r="AA122" i="1"/>
  <c r="Q122" i="1"/>
  <c r="G122" i="1"/>
  <c r="AK121" i="1"/>
  <c r="AA121" i="1"/>
  <c r="Q121" i="1"/>
  <c r="G121" i="1"/>
  <c r="AK120" i="1"/>
  <c r="AA120" i="1"/>
  <c r="Q120" i="1"/>
  <c r="G120" i="1"/>
  <c r="AK119" i="1"/>
  <c r="AA119" i="1"/>
  <c r="Q119" i="1"/>
  <c r="G119" i="1"/>
  <c r="AK118" i="1"/>
  <c r="AA118" i="1"/>
  <c r="Q118" i="1"/>
  <c r="G118" i="1"/>
  <c r="G117" i="1"/>
  <c r="AA116" i="1"/>
  <c r="Q116" i="1"/>
  <c r="G116" i="1"/>
  <c r="G115" i="1"/>
  <c r="AA114" i="1"/>
  <c r="G114" i="1"/>
  <c r="AK113" i="1"/>
  <c r="AA113" i="1"/>
  <c r="Q113" i="1"/>
  <c r="G113" i="1"/>
  <c r="AK112" i="1"/>
  <c r="AA112" i="1"/>
  <c r="Q112" i="1"/>
  <c r="G112" i="1"/>
  <c r="AK111" i="1"/>
  <c r="AA111" i="1"/>
  <c r="Q111" i="1"/>
  <c r="G111" i="1"/>
  <c r="AK110" i="1"/>
  <c r="AA110" i="1"/>
  <c r="Q110" i="1"/>
  <c r="G110" i="1"/>
  <c r="AK109" i="1"/>
  <c r="AA109" i="1"/>
  <c r="Q109" i="1"/>
  <c r="G109" i="1"/>
  <c r="AK108" i="1"/>
  <c r="AA108" i="1"/>
  <c r="Q108" i="1"/>
  <c r="G108" i="1"/>
  <c r="AK107" i="1"/>
  <c r="AA107" i="1"/>
  <c r="Q107" i="1"/>
  <c r="G107" i="1"/>
  <c r="AK106" i="1"/>
  <c r="AA106" i="1"/>
  <c r="Q106" i="1"/>
  <c r="G106" i="1"/>
  <c r="AK105" i="1"/>
  <c r="AA105" i="1"/>
  <c r="Q105" i="1"/>
  <c r="G105" i="1"/>
  <c r="AK104" i="1"/>
  <c r="AA104" i="1"/>
  <c r="Q104" i="1"/>
  <c r="G104" i="1"/>
  <c r="AA103" i="1"/>
  <c r="Q103" i="1"/>
  <c r="G103" i="1"/>
  <c r="AK102" i="1"/>
  <c r="AA102" i="1"/>
  <c r="Q102" i="1"/>
  <c r="G102" i="1"/>
  <c r="AK101" i="1"/>
  <c r="AA101" i="1"/>
  <c r="Q101" i="1"/>
  <c r="G101" i="1"/>
  <c r="AK100" i="1"/>
  <c r="AA100" i="1"/>
  <c r="Q100" i="1"/>
  <c r="G100" i="1"/>
  <c r="AA99" i="1"/>
  <c r="G99" i="1"/>
  <c r="AK98" i="1"/>
  <c r="AA98" i="1"/>
  <c r="Q98" i="1"/>
  <c r="G98" i="1"/>
  <c r="G97" i="1"/>
  <c r="AK96" i="1"/>
  <c r="AA96" i="1"/>
  <c r="Q96" i="1"/>
  <c r="G96" i="1"/>
  <c r="AK95" i="1"/>
  <c r="AA95" i="1"/>
  <c r="Q95" i="1"/>
  <c r="G95" i="1"/>
  <c r="AK94" i="1"/>
  <c r="AA94" i="1"/>
  <c r="Q94" i="1"/>
  <c r="G94" i="1"/>
  <c r="AK93" i="1"/>
  <c r="AA93" i="1"/>
  <c r="Q93" i="1"/>
  <c r="G93" i="1"/>
  <c r="AK92" i="1"/>
  <c r="AA92" i="1"/>
  <c r="Q92" i="1"/>
  <c r="G92" i="1"/>
  <c r="AK91" i="1"/>
  <c r="AA91" i="1"/>
  <c r="G91" i="1"/>
  <c r="AA90" i="1"/>
  <c r="Q90" i="1"/>
  <c r="G90" i="1"/>
  <c r="AK89" i="1"/>
  <c r="AA89" i="1"/>
  <c r="Q89" i="1"/>
  <c r="G89" i="1"/>
  <c r="AK88" i="1"/>
  <c r="AA88" i="1"/>
  <c r="Q88" i="1"/>
  <c r="G88" i="1"/>
  <c r="AK87" i="1"/>
  <c r="AA87" i="1"/>
  <c r="Q87" i="1"/>
  <c r="G87" i="1"/>
  <c r="AA86" i="1"/>
  <c r="Q86" i="1"/>
  <c r="G86" i="1"/>
  <c r="AK85" i="1"/>
  <c r="AA85" i="1"/>
  <c r="Q85" i="1"/>
  <c r="G85" i="1"/>
  <c r="AA84" i="1"/>
  <c r="Q84" i="1"/>
  <c r="G84" i="1"/>
  <c r="AK83" i="1"/>
  <c r="AA83" i="1"/>
  <c r="Q83" i="1"/>
  <c r="G83" i="1"/>
  <c r="Q82" i="1"/>
  <c r="G82" i="1"/>
  <c r="AK81" i="1"/>
  <c r="AA81" i="1"/>
  <c r="Q81" i="1"/>
  <c r="G81" i="1"/>
  <c r="AK80" i="1"/>
  <c r="AA80" i="1"/>
  <c r="Q80" i="1"/>
  <c r="G80" i="1"/>
  <c r="AK79" i="1"/>
  <c r="AA79" i="1"/>
  <c r="Q79" i="1"/>
  <c r="G79" i="1"/>
  <c r="AK78" i="1"/>
  <c r="AA78" i="1"/>
  <c r="Q78" i="1"/>
  <c r="G78" i="1"/>
  <c r="G77" i="1"/>
  <c r="AK76" i="1"/>
  <c r="AA76" i="1"/>
  <c r="Q76" i="1"/>
  <c r="G76" i="1"/>
  <c r="AK75" i="1"/>
  <c r="AA75" i="1"/>
  <c r="Q75" i="1"/>
  <c r="G75" i="1"/>
  <c r="AK74" i="1"/>
  <c r="AA74" i="1"/>
  <c r="Q74" i="1"/>
  <c r="G74" i="1"/>
  <c r="AA73" i="1"/>
  <c r="Q73" i="1"/>
  <c r="G73" i="1"/>
  <c r="AK72" i="1"/>
  <c r="AA72" i="1"/>
  <c r="Q72" i="1"/>
  <c r="G72" i="1"/>
  <c r="AK71" i="1"/>
  <c r="AA71" i="1"/>
  <c r="Q71" i="1"/>
  <c r="G71" i="1"/>
  <c r="AK70" i="1"/>
  <c r="AA70" i="1"/>
  <c r="Q70" i="1"/>
  <c r="G70" i="1"/>
  <c r="AK69" i="1"/>
  <c r="AA69" i="1"/>
  <c r="Q69" i="1"/>
  <c r="G69" i="1"/>
  <c r="AK68" i="1"/>
  <c r="AA68" i="1"/>
  <c r="Q68" i="1"/>
  <c r="G68" i="1"/>
  <c r="AA67" i="1"/>
  <c r="Q67" i="1"/>
  <c r="G67" i="1"/>
  <c r="AK66" i="1"/>
  <c r="AA66" i="1"/>
  <c r="Q66" i="1"/>
  <c r="G66" i="1"/>
  <c r="AK65" i="1"/>
  <c r="AA65" i="1"/>
  <c r="Q65" i="1"/>
  <c r="G65" i="1"/>
  <c r="AK64" i="1"/>
  <c r="AA64" i="1"/>
  <c r="Q64" i="1"/>
  <c r="G64" i="1"/>
  <c r="AK63" i="1"/>
  <c r="AA63" i="1"/>
  <c r="Q63" i="1"/>
  <c r="G63" i="1"/>
  <c r="AA62" i="1"/>
  <c r="Q62" i="1"/>
  <c r="G62" i="1"/>
  <c r="AK61" i="1"/>
  <c r="AA61" i="1"/>
  <c r="Q61" i="1"/>
  <c r="G61" i="1"/>
  <c r="AK60" i="1"/>
  <c r="AA60" i="1"/>
  <c r="Q60" i="1"/>
  <c r="G60" i="1"/>
  <c r="AK59" i="1"/>
  <c r="AA59" i="1"/>
  <c r="Q59" i="1"/>
  <c r="G59" i="1"/>
  <c r="AK58" i="1"/>
  <c r="AA58" i="1"/>
  <c r="Q58" i="1"/>
  <c r="G58" i="1"/>
  <c r="AK57" i="1"/>
  <c r="AA57" i="1"/>
  <c r="Q57" i="1"/>
  <c r="G57" i="1"/>
  <c r="AK56" i="1"/>
  <c r="AA56" i="1"/>
  <c r="Q56" i="1"/>
  <c r="G56" i="1"/>
  <c r="AK55" i="1"/>
  <c r="AA55" i="1"/>
  <c r="Q55" i="1"/>
  <c r="G55" i="1"/>
  <c r="AA54" i="1"/>
  <c r="Q54" i="1"/>
  <c r="G54" i="1"/>
  <c r="AK53" i="1"/>
  <c r="AA53" i="1"/>
  <c r="Q53" i="1"/>
  <c r="G53" i="1"/>
  <c r="AK52" i="1"/>
  <c r="AA52" i="1"/>
  <c r="Q52" i="1"/>
  <c r="G52" i="1"/>
  <c r="AK51" i="1"/>
  <c r="AA51" i="1"/>
  <c r="Q51" i="1"/>
  <c r="G51" i="1"/>
  <c r="AK50" i="1"/>
  <c r="AA50" i="1"/>
  <c r="Q50" i="1"/>
  <c r="G50" i="1"/>
  <c r="AK49" i="1"/>
  <c r="AA49" i="1"/>
  <c r="Q49" i="1"/>
  <c r="G49" i="1"/>
  <c r="AK48" i="1"/>
  <c r="AA48" i="1"/>
  <c r="Q48" i="1"/>
  <c r="AK47" i="1"/>
  <c r="AA47" i="1"/>
  <c r="Q47" i="1"/>
  <c r="AK46" i="1"/>
  <c r="AA46" i="1"/>
  <c r="Q46" i="1"/>
  <c r="G46" i="1"/>
  <c r="AA45" i="1"/>
  <c r="Q45" i="1"/>
  <c r="G45" i="1"/>
  <c r="AK44" i="1"/>
  <c r="Q44" i="1"/>
  <c r="G44" i="1"/>
  <c r="AK43" i="1"/>
  <c r="AA43" i="1"/>
  <c r="Q43" i="1"/>
  <c r="G43" i="1"/>
  <c r="AK42" i="1"/>
  <c r="AA42" i="1"/>
  <c r="Q42" i="1"/>
  <c r="G42" i="1"/>
  <c r="AK41" i="1"/>
  <c r="AA41" i="1"/>
  <c r="Q41" i="1"/>
  <c r="G41" i="1"/>
  <c r="AK40" i="1"/>
  <c r="AA40" i="1"/>
  <c r="Q40" i="1"/>
  <c r="G40" i="1"/>
  <c r="AK39" i="1"/>
  <c r="AA39" i="1"/>
  <c r="Q39" i="1"/>
  <c r="G39" i="1"/>
  <c r="AK38" i="1"/>
  <c r="AA38" i="1"/>
  <c r="Q38" i="1"/>
  <c r="G38" i="1"/>
  <c r="AK37" i="1"/>
  <c r="AA37" i="1"/>
  <c r="Q37" i="1"/>
  <c r="G37" i="1"/>
  <c r="AK36" i="1"/>
  <c r="AA36" i="1"/>
  <c r="Q36" i="1"/>
  <c r="G36" i="1"/>
  <c r="AK35" i="1"/>
  <c r="AA35" i="1"/>
  <c r="Q35" i="1"/>
  <c r="G35" i="1"/>
  <c r="AK34" i="1"/>
  <c r="AA34" i="1"/>
  <c r="Q34" i="1"/>
  <c r="G34" i="1"/>
  <c r="AK33" i="1"/>
  <c r="AA33" i="1"/>
  <c r="Q33" i="1"/>
  <c r="G33" i="1"/>
  <c r="AK32" i="1"/>
  <c r="AA32" i="1"/>
  <c r="Q32" i="1"/>
  <c r="G32" i="1"/>
  <c r="AK31" i="1"/>
  <c r="AA31" i="1"/>
  <c r="Q31" i="1"/>
  <c r="G31" i="1"/>
  <c r="AK30" i="1"/>
  <c r="AA30" i="1"/>
  <c r="Q30" i="1"/>
  <c r="G30" i="1"/>
  <c r="AK29" i="1"/>
  <c r="AA29" i="1"/>
  <c r="Q29" i="1"/>
  <c r="G29" i="1"/>
  <c r="Q28" i="1"/>
  <c r="G28" i="1"/>
  <c r="AK27" i="1"/>
  <c r="AA27" i="1"/>
  <c r="Q27" i="1"/>
  <c r="G27" i="1"/>
  <c r="AK26" i="1"/>
  <c r="AA26" i="1"/>
  <c r="Q26" i="1"/>
  <c r="G26" i="1"/>
  <c r="AK25" i="1"/>
  <c r="AA25" i="1"/>
  <c r="Q25" i="1"/>
  <c r="G25" i="1"/>
  <c r="AK24" i="1"/>
  <c r="AA24" i="1"/>
  <c r="Q24" i="1"/>
  <c r="G24" i="1"/>
  <c r="AK23" i="1"/>
  <c r="AA23" i="1"/>
  <c r="Q23" i="1"/>
  <c r="G23" i="1"/>
  <c r="AA22" i="1"/>
  <c r="Q22" i="1"/>
  <c r="G22" i="1"/>
  <c r="AK21" i="1"/>
  <c r="AA21" i="1"/>
  <c r="Q21" i="1"/>
  <c r="G21" i="1"/>
  <c r="AK20" i="1"/>
  <c r="AA20" i="1"/>
  <c r="Q20" i="1"/>
  <c r="G20" i="1"/>
  <c r="AK19" i="1"/>
  <c r="AA19" i="1"/>
  <c r="Q19" i="1"/>
  <c r="G19" i="1"/>
  <c r="AK18" i="1"/>
  <c r="AA18" i="1"/>
  <c r="Q18" i="1"/>
  <c r="G18" i="1"/>
  <c r="AK17" i="1"/>
  <c r="AA17" i="1"/>
  <c r="Q17" i="1"/>
  <c r="G17" i="1"/>
  <c r="AK16" i="1"/>
  <c r="AA16" i="1"/>
  <c r="Q16" i="1"/>
  <c r="G16" i="1"/>
  <c r="AK15" i="1"/>
  <c r="AA15" i="1"/>
  <c r="Q15" i="1"/>
  <c r="G15" i="1"/>
  <c r="AK14" i="1"/>
  <c r="AA14" i="1"/>
  <c r="Q14" i="1"/>
  <c r="G14" i="1"/>
  <c r="G13" i="1"/>
  <c r="AK12" i="1"/>
  <c r="AA12" i="1"/>
  <c r="Q12" i="1"/>
  <c r="G12" i="1"/>
  <c r="AK11" i="1"/>
  <c r="AA11" i="1"/>
  <c r="Q11" i="1"/>
  <c r="G11" i="1"/>
  <c r="AK10" i="1"/>
  <c r="AA10" i="1"/>
  <c r="Q10" i="1"/>
  <c r="G10" i="1"/>
  <c r="AK9" i="1"/>
  <c r="AA9" i="1"/>
  <c r="Q9" i="1"/>
  <c r="G9" i="1"/>
  <c r="AK8" i="1"/>
  <c r="G8" i="1"/>
  <c r="AK7" i="1"/>
  <c r="AA7" i="1"/>
  <c r="Q7" i="1"/>
  <c r="G7" i="1"/>
  <c r="AK6" i="1"/>
  <c r="AA6" i="1"/>
  <c r="Q6" i="1"/>
  <c r="G6" i="1"/>
  <c r="AK5" i="1"/>
  <c r="AA5" i="1"/>
  <c r="Q5" i="1"/>
  <c r="G5" i="1"/>
</calcChain>
</file>

<file path=xl/sharedStrings.xml><?xml version="1.0" encoding="utf-8"?>
<sst xmlns="http://schemas.openxmlformats.org/spreadsheetml/2006/main" count="68" uniqueCount="68">
  <si>
    <t>４　県内市町村の「名産・特産品」</t>
    <rPh sb="2" eb="4">
      <t>ケンナイ</t>
    </rPh>
    <rPh sb="4" eb="7">
      <t>シチョウソン</t>
    </rPh>
    <rPh sb="9" eb="11">
      <t>メイサン</t>
    </rPh>
    <rPh sb="12" eb="15">
      <t>トクサンヒン</t>
    </rPh>
    <phoneticPr fontId="3"/>
  </si>
  <si>
    <t>市町村</t>
    <rPh sb="0" eb="3">
      <t>シチョウソン</t>
    </rPh>
    <phoneticPr fontId="3"/>
  </si>
  <si>
    <t>名産・特産品</t>
    <rPh sb="0" eb="2">
      <t>メイサン</t>
    </rPh>
    <rPh sb="3" eb="6">
      <t>トクサンヒン</t>
    </rPh>
    <phoneticPr fontId="3"/>
  </si>
  <si>
    <t>北九州市</t>
  </si>
  <si>
    <t>福岡市</t>
  </si>
  <si>
    <t>大牟田市</t>
  </si>
  <si>
    <t>久留米市</t>
  </si>
  <si>
    <t>直方市</t>
  </si>
  <si>
    <t>飯塚市</t>
  </si>
  <si>
    <t>田川市</t>
  </si>
  <si>
    <t>柳川市</t>
  </si>
  <si>
    <t>粕漬</t>
  </si>
  <si>
    <t>タイラギ</t>
  </si>
  <si>
    <t>八女市</t>
  </si>
  <si>
    <t>筑後市</t>
  </si>
  <si>
    <t>大川市</t>
  </si>
  <si>
    <t>行橋市</t>
  </si>
  <si>
    <t>豊前市</t>
  </si>
  <si>
    <t>中間市</t>
  </si>
  <si>
    <t>小郡市</t>
  </si>
  <si>
    <t>筑紫野市</t>
  </si>
  <si>
    <t>春日市</t>
  </si>
  <si>
    <t>大野城市</t>
  </si>
  <si>
    <t>宗像市</t>
  </si>
  <si>
    <t>太宰府市</t>
  </si>
  <si>
    <t>古賀市</t>
  </si>
  <si>
    <t>福津市</t>
  </si>
  <si>
    <t>天然真鯛の鯛茶づけ</t>
  </si>
  <si>
    <t>香りっ胡</t>
  </si>
  <si>
    <t>うきは市</t>
  </si>
  <si>
    <t>宮若市</t>
  </si>
  <si>
    <t>嘉麻市</t>
  </si>
  <si>
    <t>朝倉市</t>
  </si>
  <si>
    <t>みやま市</t>
  </si>
  <si>
    <t>糸島市</t>
  </si>
  <si>
    <t>那珂川市</t>
  </si>
  <si>
    <t>宇美町</t>
  </si>
  <si>
    <t>篠栗町</t>
  </si>
  <si>
    <t>志免町</t>
  </si>
  <si>
    <t>須恵町</t>
  </si>
  <si>
    <t>新宮町</t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</si>
  <si>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</si>
  <si>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</si>
  <si>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</si>
  <si>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</si>
  <si>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</si>
  <si>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</si>
  <si>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</si>
  <si>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</si>
  <si>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</si>
  <si>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</si>
  <si>
    <t>東峰村</t>
  </si>
  <si>
    <t>大刀洗町</t>
  </si>
  <si>
    <t>大木町</t>
  </si>
  <si>
    <t>広川町</t>
  </si>
  <si>
    <t>香春町</t>
  </si>
  <si>
    <t>もつ鍋</t>
  </si>
  <si>
    <t>添田町</t>
  </si>
  <si>
    <t>糸田町</t>
  </si>
  <si>
    <t>川崎町</t>
  </si>
  <si>
    <t>大任町</t>
  </si>
  <si>
    <t>赤村</t>
  </si>
  <si>
    <t>福智町</t>
  </si>
  <si>
    <t>苅田町</t>
  </si>
  <si>
    <t>みやこ町</t>
  </si>
  <si>
    <t>吉富町</t>
  </si>
  <si>
    <t>上毛町</t>
  </si>
  <si>
    <t>築上町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</si>
</sst>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20"/>
      <name val="ＭＳ Ｐ明朝"/>
      <family val="1"/>
      <charset val="128"/>
    </font>
    <font>
      <b/>
      <sz val="16"/>
      <name val="ＭＳ Ｐゴシック"/>
      <family val="3"/>
      <charset val="128"/>
    </font>
    <font>
      <sz val="8"/>
      <name val="ＭＳ Ｐ明朝"/>
      <family val="1"/>
      <charset val="128"/>
    </font>
    <font>
      <sz val="11"/>
      <name val="ＭＳ 明朝"/>
      <family val="1"/>
      <charset val="128"/>
    </font>
    <font>
      <b/>
      <sz val="11"/>
      <name val="ＭＳ 明朝"/>
      <family val="1"/>
      <charset val="128"/>
    </font>
    <font>
      <sz val="10"/>
      <name val="ＭＳ Ｐ明朝"/>
      <family val="1"/>
      <charset val="128"/>
    </font>
    <font>
      <sz val="10"/>
      <name val="ＭＳ 明朝"/>
      <family val="1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63">
    <xf numFmtId="0" fontId="0" fillId="0" borderId="0" xfId="0">
      <alignment vertical="center"/>
    </xf>
    <xf numFmtId="176" fontId="2" fillId="0" borderId="0" xfId="0" applyNumberFormat="1" applyFont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176" fontId="4" fillId="0" borderId="0" xfId="0" applyNumberFormat="1" applyFont="1">
      <alignment vertical="center"/>
    </xf>
    <xf numFmtId="176" fontId="5" fillId="0" borderId="0" xfId="0" applyNumberFormat="1" applyFont="1">
      <alignment vertical="center"/>
    </xf>
    <xf numFmtId="176" fontId="6" fillId="0" borderId="0" xfId="0" applyNumberFormat="1" applyFont="1">
      <alignment vertical="center"/>
    </xf>
    <xf numFmtId="176" fontId="0" fillId="0" borderId="0" xfId="0" applyNumberFormat="1">
      <alignment vertical="center"/>
    </xf>
    <xf numFmtId="176" fontId="7" fillId="0" borderId="0" xfId="0" applyNumberFormat="1" applyFont="1">
      <alignment vertical="center"/>
    </xf>
    <xf numFmtId="176" fontId="8" fillId="0" borderId="0" xfId="0" applyNumberFormat="1" applyFont="1">
      <alignment vertical="center"/>
    </xf>
    <xf numFmtId="176" fontId="9" fillId="0" borderId="0" xfId="0" applyNumberFormat="1" applyFont="1">
      <alignment vertical="center"/>
    </xf>
    <xf numFmtId="176" fontId="4" fillId="0" borderId="0" xfId="0" applyNumberFormat="1" applyFont="1" applyAlignment="1">
      <alignment horizontal="center" vertical="center"/>
    </xf>
    <xf numFmtId="176" fontId="10" fillId="0" borderId="0" xfId="0" applyNumberFormat="1" applyFont="1">
      <alignment vertical="center"/>
    </xf>
    <xf numFmtId="176" fontId="10" fillId="0" borderId="1" xfId="0" applyNumberFormat="1" applyFont="1" applyBorder="1" applyAlignment="1">
      <alignment horizontal="center" vertical="center"/>
    </xf>
    <xf numFmtId="176" fontId="10" fillId="0" borderId="2" xfId="0" applyNumberFormat="1" applyFont="1" applyBorder="1" applyAlignment="1">
      <alignment horizontal="center" vertical="center"/>
    </xf>
    <xf numFmtId="176" fontId="10" fillId="0" borderId="3" xfId="0" applyNumberFormat="1" applyFont="1" applyBorder="1" applyAlignment="1">
      <alignment horizontal="center" vertical="center"/>
    </xf>
    <xf numFmtId="176" fontId="11" fillId="0" borderId="4" xfId="0" applyNumberFormat="1" applyFont="1" applyBorder="1">
      <alignment vertical="center"/>
    </xf>
    <xf numFmtId="176" fontId="11" fillId="0" borderId="5" xfId="0" applyNumberFormat="1" applyFont="1" applyBorder="1">
      <alignment vertical="center"/>
    </xf>
    <xf numFmtId="176" fontId="10" fillId="0" borderId="4" xfId="0" applyNumberFormat="1" applyFont="1" applyBorder="1">
      <alignment vertical="center"/>
    </xf>
    <xf numFmtId="176" fontId="10" fillId="0" borderId="5" xfId="0" applyNumberFormat="1" applyFont="1" applyBorder="1">
      <alignment vertical="center"/>
    </xf>
    <xf numFmtId="176" fontId="10" fillId="0" borderId="6" xfId="0" applyNumberFormat="1" applyFont="1" applyBorder="1">
      <alignment vertical="center"/>
    </xf>
    <xf numFmtId="176" fontId="11" fillId="0" borderId="7" xfId="0" applyNumberFormat="1" applyFont="1" applyBorder="1">
      <alignment vertical="center"/>
    </xf>
    <xf numFmtId="176" fontId="11" fillId="0" borderId="0" xfId="0" applyNumberFormat="1" applyFont="1">
      <alignment vertical="center"/>
    </xf>
    <xf numFmtId="176" fontId="10" fillId="0" borderId="8" xfId="0" applyNumberFormat="1" applyFont="1" applyBorder="1">
      <alignment vertical="center"/>
    </xf>
    <xf numFmtId="176" fontId="10" fillId="0" borderId="9" xfId="0" applyNumberFormat="1" applyFont="1" applyBorder="1">
      <alignment vertical="center"/>
    </xf>
    <xf numFmtId="176" fontId="10" fillId="0" borderId="10" xfId="0" applyNumberFormat="1" applyFont="1" applyBorder="1">
      <alignment vertical="center"/>
    </xf>
    <xf numFmtId="176" fontId="10" fillId="0" borderId="11" xfId="0" applyNumberFormat="1" applyFont="1" applyBorder="1">
      <alignment vertical="center"/>
    </xf>
    <xf numFmtId="176" fontId="10" fillId="0" borderId="12" xfId="0" applyNumberFormat="1" applyFont="1" applyBorder="1">
      <alignment vertical="center"/>
    </xf>
    <xf numFmtId="176" fontId="10" fillId="0" borderId="13" xfId="0" applyNumberFormat="1" applyFont="1" applyBorder="1">
      <alignment vertical="center"/>
    </xf>
    <xf numFmtId="176" fontId="10" fillId="0" borderId="14" xfId="0" applyNumberFormat="1" applyFont="1" applyBorder="1">
      <alignment vertical="center"/>
    </xf>
    <xf numFmtId="176" fontId="10" fillId="0" borderId="15" xfId="0" applyNumberFormat="1" applyFont="1" applyBorder="1">
      <alignment vertical="center"/>
    </xf>
    <xf numFmtId="176" fontId="10" fillId="0" borderId="16" xfId="0" applyNumberFormat="1" applyFont="1" applyBorder="1">
      <alignment vertical="center"/>
    </xf>
    <xf numFmtId="176" fontId="10" fillId="0" borderId="17" xfId="0" applyNumberFormat="1" applyFont="1" applyBorder="1">
      <alignment vertical="center"/>
    </xf>
    <xf numFmtId="176" fontId="10" fillId="0" borderId="18" xfId="0" applyNumberFormat="1" applyFont="1" applyBorder="1">
      <alignment vertical="center"/>
    </xf>
    <xf numFmtId="176" fontId="10" fillId="0" borderId="19" xfId="0" applyNumberFormat="1" applyFont="1" applyBorder="1">
      <alignment vertical="center"/>
    </xf>
    <xf numFmtId="176" fontId="10" fillId="0" borderId="20" xfId="0" applyNumberFormat="1" applyFont="1" applyBorder="1">
      <alignment vertical="center"/>
    </xf>
    <xf numFmtId="176" fontId="11" fillId="0" borderId="21" xfId="0" applyNumberFormat="1" applyFont="1" applyBorder="1">
      <alignment vertical="center"/>
    </xf>
    <xf numFmtId="176" fontId="11" fillId="0" borderId="22" xfId="0" applyNumberFormat="1" applyFont="1" applyBorder="1">
      <alignment vertical="center"/>
    </xf>
    <xf numFmtId="176" fontId="11" fillId="0" borderId="20" xfId="0" applyNumberFormat="1" applyFont="1" applyBorder="1">
      <alignment vertical="center"/>
    </xf>
    <xf numFmtId="176" fontId="12" fillId="0" borderId="23" xfId="0" applyNumberFormat="1" applyFont="1" applyBorder="1">
      <alignment vertical="center"/>
    </xf>
    <xf numFmtId="176" fontId="12" fillId="0" borderId="24" xfId="0" applyNumberFormat="1" applyFont="1" applyBorder="1">
      <alignment vertical="center"/>
    </xf>
    <xf numFmtId="176" fontId="12" fillId="0" borderId="11" xfId="0" applyNumberFormat="1" applyFont="1" applyBorder="1">
      <alignment vertical="center"/>
    </xf>
    <xf numFmtId="176" fontId="10" fillId="0" borderId="11" xfId="1" applyNumberFormat="1" applyFont="1" applyBorder="1">
      <alignment vertical="center"/>
    </xf>
    <xf numFmtId="176" fontId="10" fillId="0" borderId="7" xfId="0" applyNumberFormat="1" applyFont="1" applyBorder="1">
      <alignment vertical="center"/>
    </xf>
    <xf numFmtId="176" fontId="11" fillId="0" borderId="25" xfId="0" applyNumberFormat="1" applyFont="1" applyBorder="1">
      <alignment vertical="center"/>
    </xf>
    <xf numFmtId="176" fontId="11" fillId="0" borderId="1" xfId="0" applyNumberFormat="1" applyFont="1" applyBorder="1">
      <alignment vertical="center"/>
    </xf>
    <xf numFmtId="176" fontId="11" fillId="0" borderId="2" xfId="0" applyNumberFormat="1" applyFont="1" applyBorder="1">
      <alignment vertical="center"/>
    </xf>
    <xf numFmtId="176" fontId="10" fillId="0" borderId="1" xfId="0" applyNumberFormat="1" applyFont="1" applyBorder="1">
      <alignment vertical="center"/>
    </xf>
    <xf numFmtId="176" fontId="10" fillId="0" borderId="2" xfId="0" applyNumberFormat="1" applyFont="1" applyBorder="1">
      <alignment vertical="center"/>
    </xf>
    <xf numFmtId="176" fontId="10" fillId="0" borderId="3" xfId="0" applyNumberFormat="1" applyFont="1" applyBorder="1">
      <alignment vertical="center"/>
    </xf>
    <xf numFmtId="176" fontId="10" fillId="2" borderId="7" xfId="0" applyNumberFormat="1" applyFont="1" applyFill="1" applyBorder="1">
      <alignment vertical="center"/>
    </xf>
    <xf numFmtId="176" fontId="14" fillId="2" borderId="15" xfId="1" applyNumberFormat="1" applyFont="1" applyFill="1" applyBorder="1">
      <alignment vertical="center"/>
    </xf>
    <xf numFmtId="176" fontId="14" fillId="0" borderId="16" xfId="0" applyNumberFormat="1" applyFont="1" applyBorder="1">
      <alignment vertical="center"/>
    </xf>
    <xf numFmtId="176" fontId="14" fillId="2" borderId="16" xfId="1" applyNumberFormat="1" applyFont="1" applyFill="1" applyBorder="1">
      <alignment vertical="center"/>
    </xf>
    <xf numFmtId="176" fontId="11" fillId="0" borderId="6" xfId="0" applyNumberFormat="1" applyFont="1" applyBorder="1">
      <alignment vertical="center"/>
    </xf>
    <xf numFmtId="176" fontId="10" fillId="0" borderId="21" xfId="0" applyNumberFormat="1" applyFont="1" applyBorder="1">
      <alignment vertical="center"/>
    </xf>
    <xf numFmtId="176" fontId="10" fillId="0" borderId="22" xfId="0" applyNumberFormat="1" applyFont="1" applyBorder="1">
      <alignment vertical="center"/>
    </xf>
    <xf numFmtId="176" fontId="10" fillId="0" borderId="26" xfId="0" applyNumberFormat="1" applyFont="1" applyBorder="1">
      <alignment vertical="center"/>
    </xf>
    <xf numFmtId="176" fontId="10" fillId="0" borderId="25" xfId="0" applyNumberFormat="1" applyFont="1" applyBorder="1">
      <alignment vertical="center"/>
    </xf>
    <xf numFmtId="176" fontId="11" fillId="0" borderId="3" xfId="0" applyNumberFormat="1" applyFont="1" applyBorder="1">
      <alignment vertical="center"/>
    </xf>
    <xf numFmtId="176" fontId="7" fillId="0" borderId="21" xfId="0" applyNumberFormat="1" applyFont="1" applyBorder="1">
      <alignment vertical="center"/>
    </xf>
    <xf numFmtId="176" fontId="7" fillId="0" borderId="22" xfId="0" applyNumberFormat="1" applyFont="1" applyBorder="1">
      <alignment vertical="center"/>
    </xf>
    <xf numFmtId="176" fontId="7" fillId="0" borderId="16" xfId="0" applyNumberFormat="1" applyFont="1" applyBorder="1">
      <alignment vertical="center"/>
    </xf>
    <xf numFmtId="176" fontId="7" fillId="0" borderId="17" xfId="0" applyNumberFormat="1" applyFont="1" applyBorder="1">
      <alignment vertical="center"/>
    </xf>
  </cellXfs>
  <cellStyles count="2">
    <cellStyle name="標準" xfId="0" builtinId="0"/>
    <cellStyle name="標準_Book140" xfId="1" xr:uid="{8B005AC7-8484-4241-B901-3E6B75095C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Z:\&#33258;&#31038;\&#24066;&#30010;&#26449;&#21332;&#20250;\20260116_&#35201;&#35239;&#26356;&#26032;\&#8592;&#24066;&#30010;&#26449;&#21332;&#20250;\R7&#35201;&#35239;&#24066;&#30010;&#26449;&#20182;.xlsx" TargetMode="External"/><Relationship Id="rId1" Type="http://schemas.openxmlformats.org/officeDocument/2006/relationships/externalLinkPath" Target="/&#33258;&#31038;/&#24066;&#30010;&#26449;&#21332;&#20250;/20260116_&#35201;&#35239;&#26356;&#26032;/&#8592;&#24066;&#30010;&#26449;&#21332;&#20250;/R7&#35201;&#35239;&#24066;&#30010;&#26449;&#2018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木・花・鳥"/>
      <sheetName val="名産・特産品"/>
      <sheetName val="主な郷土出身者"/>
      <sheetName val="姉妹都市・友好都市等"/>
      <sheetName val="入力シート"/>
      <sheetName val="WORK"/>
    </sheetNames>
    <sheetDataSet>
      <sheetData sheetId="0"/>
      <sheetData sheetId="1"/>
      <sheetData sheetId="2"/>
      <sheetData sheetId="3"/>
      <sheetData sheetId="4">
        <row r="5">
          <cell r="AG5" t="str">
            <v>小倉牛</v>
          </cell>
          <cell r="AH5" t="str">
            <v>合馬たけのこ</v>
          </cell>
          <cell r="AI5" t="str">
            <v>うまかろーま®</v>
          </cell>
          <cell r="AJ5" t="str">
            <v>若松水切りトマト</v>
          </cell>
          <cell r="AK5" t="str">
            <v>若松潮風®キャベツ</v>
          </cell>
          <cell r="AL5" t="str">
            <v>ふぐ</v>
          </cell>
          <cell r="AM5" t="str">
            <v>豊前海一粒かき</v>
          </cell>
          <cell r="AN5" t="str">
            <v>豊前本ガニ</v>
          </cell>
          <cell r="AO5" t="str">
            <v>あかもく</v>
          </cell>
          <cell r="AP5" t="str">
            <v>関門海峡たこ</v>
          </cell>
          <cell r="AQ5" t="str">
            <v>ぬか炊き</v>
          </cell>
          <cell r="AR5" t="str">
            <v>清酒</v>
          </cell>
          <cell r="AS5" t="str">
            <v>若松クイーン（小玉すいか）若松潮風®プレミアム（大玉すいか）</v>
          </cell>
          <cell r="AV5" t="str">
            <v>門司港発祥焼きカレー</v>
          </cell>
          <cell r="AW5" t="str">
            <v>門司港ちゃんら～</v>
          </cell>
          <cell r="AX5" t="str">
            <v>小倉発祥焼うどん</v>
          </cell>
          <cell r="AY5" t="str">
            <v>小倉発祥丸腸</v>
          </cell>
          <cell r="AZ5" t="str">
            <v>八幡ぎょうざ</v>
          </cell>
          <cell r="BA5" t="str">
            <v>戸畑チャンポン</v>
          </cell>
          <cell r="BB5" t="str">
            <v>門司港地ビール</v>
          </cell>
          <cell r="BC5" t="str">
            <v>小倉織</v>
          </cell>
          <cell r="BD5" t="str">
            <v>孫次凧</v>
          </cell>
          <cell r="BE5" t="str">
            <v>企救焼</v>
          </cell>
          <cell r="BF5" t="str">
            <v>小倉組子</v>
          </cell>
          <cell r="BG5" t="str">
            <v>北九州産ワイン</v>
          </cell>
          <cell r="BH5" t="str">
            <v>藍の鰆</v>
          </cell>
          <cell r="BI5" t="str">
            <v>かしわめし</v>
          </cell>
          <cell r="BJ5" t="str">
            <v>肉ごぼ天うどん</v>
          </cell>
          <cell r="BK5" t="str">
            <v>堅パン</v>
          </cell>
          <cell r="BL5" t="str">
            <v>ネジチョコ</v>
          </cell>
          <cell r="BM5" t="str">
            <v>サニーパン</v>
          </cell>
        </row>
        <row r="6">
          <cell r="AG6" t="str">
            <v>博多人形</v>
          </cell>
          <cell r="AH6" t="str">
            <v>博多織</v>
          </cell>
          <cell r="AI6" t="str">
            <v>博多曲物</v>
          </cell>
          <cell r="AJ6" t="str">
            <v>博多鋏</v>
          </cell>
          <cell r="AK6" t="str">
            <v>博多張子</v>
          </cell>
          <cell r="AL6" t="str">
            <v>博多独楽</v>
          </cell>
          <cell r="AM6" t="str">
            <v>博多おきあげ</v>
          </cell>
          <cell r="AN6" t="str">
            <v>今宿人形</v>
          </cell>
          <cell r="AO6" t="str">
            <v>高取焼</v>
          </cell>
          <cell r="AP6" t="str">
            <v>がめ煮</v>
          </cell>
          <cell r="AQ6" t="str">
            <v>ごまサバ</v>
          </cell>
          <cell r="AR6" t="str">
            <v>辛子明太子</v>
          </cell>
          <cell r="AS6" t="str">
            <v>白魚料理</v>
          </cell>
          <cell r="AT6" t="str">
            <v>ふぐ料理</v>
          </cell>
          <cell r="AU6" t="str">
            <v>水たき</v>
          </cell>
          <cell r="AV6" t="str">
            <v>博多うどん</v>
          </cell>
          <cell r="AW6" t="str">
            <v>博多ラーメン</v>
          </cell>
          <cell r="AX6" t="str">
            <v>もつ鍋</v>
          </cell>
          <cell r="AY6" t="str">
            <v>おきゅうと</v>
          </cell>
          <cell r="AZ6" t="str">
            <v>あぶってかも</v>
          </cell>
        </row>
        <row r="7">
          <cell r="AG7" t="str">
            <v>早生みかん</v>
          </cell>
          <cell r="AH7" t="str">
            <v>巨峰</v>
          </cell>
          <cell r="AI7" t="str">
            <v>早出したけのこ</v>
          </cell>
          <cell r="AJ7" t="str">
            <v>福岡有明のり</v>
          </cell>
          <cell r="AK7" t="str">
            <v>草木饅頭</v>
          </cell>
          <cell r="AL7" t="str">
            <v>貝柱粕漬け</v>
          </cell>
          <cell r="AM7" t="str">
            <v>かすてら饅頭</v>
          </cell>
          <cell r="AN7" t="str">
            <v>三池高菜</v>
          </cell>
          <cell r="AO7" t="str">
            <v>大牟田ラーメン</v>
          </cell>
          <cell r="AP7" t="str">
            <v>お好み焼き（ダゴ）</v>
          </cell>
          <cell r="AQ7" t="str">
            <v>おおむた洋風カツ丼</v>
          </cell>
          <cell r="AR7" t="str">
            <v>イカタル弁当</v>
          </cell>
          <cell r="AS7" t="str">
            <v>大牟田高菜めんべい</v>
          </cell>
          <cell r="AT7" t="str">
            <v>鍛冶製品</v>
          </cell>
          <cell r="AU7" t="str">
            <v>押し花製品</v>
          </cell>
        </row>
        <row r="8">
          <cell r="AG8" t="str">
            <v>久留米つつじ</v>
          </cell>
          <cell r="AH8" t="str">
            <v>久留米つばき</v>
          </cell>
          <cell r="AI8" t="str">
            <v>さつき</v>
          </cell>
          <cell r="AJ8" t="str">
            <v>久留米絣</v>
          </cell>
          <cell r="AK8" t="str">
            <v>籃胎漆器</v>
          </cell>
          <cell r="AL8" t="str">
            <v>久留米とんこつラーメン</v>
          </cell>
          <cell r="AM8" t="str">
            <v>地酒</v>
          </cell>
          <cell r="AN8" t="str">
            <v>富有柿</v>
          </cell>
          <cell r="AO8" t="str">
            <v>植木</v>
          </cell>
          <cell r="AP8" t="str">
            <v>巨峰</v>
          </cell>
          <cell r="AQ8" t="str">
            <v>山汐漬</v>
          </cell>
          <cell r="AR8" t="str">
            <v>城島瓦</v>
          </cell>
          <cell r="AS8" t="str">
            <v>エツ</v>
          </cell>
          <cell r="AT8" t="str">
            <v>みづまの黒松</v>
          </cell>
          <cell r="AU8" t="str">
            <v>久留米焼きとり</v>
          </cell>
          <cell r="AV8" t="str">
            <v>筑後うどん</v>
          </cell>
          <cell r="AW8" t="str">
            <v>リーフレタス</v>
          </cell>
          <cell r="AX8" t="str">
            <v>国産スニーカー</v>
          </cell>
          <cell r="AY8" t="str">
            <v>国産バニラビーンズ</v>
          </cell>
          <cell r="AZ8" t="str">
            <v>梨</v>
          </cell>
          <cell r="BA8" t="str">
            <v>サラダ菜</v>
          </cell>
          <cell r="BB8" t="str">
            <v>あまおう（いちご）</v>
          </cell>
        </row>
        <row r="9">
          <cell r="AG9" t="str">
            <v>高取焼</v>
          </cell>
          <cell r="AH9" t="str">
            <v>仏壇</v>
          </cell>
          <cell r="AI9" t="str">
            <v>木工芸</v>
          </cell>
          <cell r="AJ9" t="str">
            <v>とそ風呂</v>
          </cell>
          <cell r="AK9" t="str">
            <v>メロン</v>
          </cell>
          <cell r="AL9" t="str">
            <v>なし</v>
          </cell>
          <cell r="AM9" t="str">
            <v>ぶどう</v>
          </cell>
          <cell r="AN9" t="str">
            <v>国産無農薬バナナ</v>
          </cell>
          <cell r="AO9" t="str">
            <v>アスパラガス</v>
          </cell>
          <cell r="AP9" t="str">
            <v>いちご</v>
          </cell>
          <cell r="AQ9" t="str">
            <v>ぶどう110（ぶどう加工品）</v>
          </cell>
          <cell r="AR9" t="str">
            <v>焼きスパ</v>
          </cell>
          <cell r="AS9" t="str">
            <v>米菓</v>
          </cell>
          <cell r="AT9" t="str">
            <v>成金饅頭</v>
          </cell>
          <cell r="AU9" t="str">
            <v>カレー焼き</v>
          </cell>
          <cell r="AV9" t="str">
            <v>はちみつ</v>
          </cell>
          <cell r="AW9" t="str">
            <v>トルコギキョウ</v>
          </cell>
          <cell r="AX9" t="str">
            <v>純米吟醸MONOGATARI</v>
          </cell>
          <cell r="AY9" t="str">
            <v>米粉</v>
          </cell>
          <cell r="AZ9" t="str">
            <v>筑前ぶんぶん凧</v>
          </cell>
        </row>
        <row r="10">
          <cell r="AG10" t="str">
            <v>饅頭・甘味菓子</v>
          </cell>
          <cell r="AH10" t="str">
            <v>ぶどう</v>
          </cell>
          <cell r="AI10" t="str">
            <v>味噌</v>
          </cell>
          <cell r="AJ10" t="str">
            <v>柿</v>
          </cell>
          <cell r="AK10" t="str">
            <v>ブロッコリー</v>
          </cell>
          <cell r="AL10" t="str">
            <v>いちじく（とよみつひめ）</v>
          </cell>
          <cell r="AM10" t="str">
            <v>鶏料理</v>
          </cell>
          <cell r="AN10" t="str">
            <v>認証米</v>
          </cell>
          <cell r="AO10" t="str">
            <v>スイートコーン</v>
          </cell>
          <cell r="AP10" t="str">
            <v>まくわうり</v>
          </cell>
          <cell r="AQ10" t="str">
            <v>日本酒</v>
          </cell>
          <cell r="AR10" t="str">
            <v>ソバ</v>
          </cell>
          <cell r="AS10" t="str">
            <v>いちご（あまおう）</v>
          </cell>
          <cell r="AT10" t="str">
            <v>ホルモン</v>
          </cell>
          <cell r="AU10" t="str">
            <v>麦</v>
          </cell>
          <cell r="AV10" t="str">
            <v>庄内ふき</v>
          </cell>
          <cell r="AW10" t="str">
            <v>りんご・梨</v>
          </cell>
          <cell r="AX10" t="str">
            <v>大豆</v>
          </cell>
          <cell r="AY10" t="str">
            <v>アスパラガス</v>
          </cell>
          <cell r="AZ10" t="str">
            <v>筑穂牛</v>
          </cell>
          <cell r="BA10" t="str">
            <v>切花（菊他）</v>
          </cell>
          <cell r="BB10" t="str">
            <v>堀池高菜</v>
          </cell>
          <cell r="BC10" t="str">
            <v>豆腐</v>
          </cell>
          <cell r="BD10" t="str">
            <v>トルコギキョウ</v>
          </cell>
          <cell r="BE10" t="str">
            <v>夏秋きゅうり</v>
          </cell>
          <cell r="BF10" t="str">
            <v>鶏卵</v>
          </cell>
          <cell r="BG10" t="str">
            <v>あごおち白菜</v>
          </cell>
          <cell r="BH10" t="str">
            <v>オクラ</v>
          </cell>
        </row>
        <row r="11">
          <cell r="AG11" t="str">
            <v>セメント</v>
          </cell>
          <cell r="AH11" t="str">
            <v>ピュアパプリカ</v>
          </cell>
          <cell r="AI11" t="str">
            <v>チョコレート</v>
          </cell>
          <cell r="AJ11" t="str">
            <v>黒ダイヤ・白ダイヤ（羊羹）</v>
          </cell>
          <cell r="AK11" t="str">
            <v>電照菊</v>
          </cell>
          <cell r="AL11" t="str">
            <v>トルコギキョウ</v>
          </cell>
          <cell r="AM11" t="str">
            <v>TGアスター</v>
          </cell>
          <cell r="AN11" t="str">
            <v>田川ホルモン鍋</v>
          </cell>
          <cell r="AO11" t="str">
            <v>いちじく</v>
          </cell>
          <cell r="AP11" t="str">
            <v>小松菜</v>
          </cell>
          <cell r="AQ11" t="str">
            <v>漆喰</v>
          </cell>
          <cell r="AR11" t="str">
            <v>アスパラガス</v>
          </cell>
          <cell r="AS11" t="str">
            <v>微生物土壌改良剤</v>
          </cell>
          <cell r="AT11" t="str">
            <v>ふくおかジビエ（イノシシ、シカなどの獣肉）</v>
          </cell>
          <cell r="AU11" t="str">
            <v>石灰石</v>
          </cell>
          <cell r="AW11" t="str">
            <v>米</v>
          </cell>
          <cell r="AX11" t="str">
            <v>みんなの甘酒</v>
          </cell>
          <cell r="AY11" t="str">
            <v>いちご</v>
          </cell>
        </row>
        <row r="12">
          <cell r="AG12" t="str">
            <v>福岡有明のり</v>
          </cell>
          <cell r="AH12" t="str">
            <v>うなぎのせいろ蒸し</v>
          </cell>
          <cell r="AI12" t="str">
            <v>柳川なべ（どじょうなべ）</v>
          </cell>
          <cell r="AJ12" t="str">
            <v>地酒</v>
          </cell>
          <cell r="AL12" t="str">
            <v>味噌</v>
          </cell>
          <cell r="AM12" t="str">
            <v>ウミタケ</v>
          </cell>
          <cell r="AN12" t="str">
            <v>ワラスボ</v>
          </cell>
          <cell r="AP12" t="str">
            <v>シャッパ（シャコ）</v>
          </cell>
          <cell r="AQ12" t="str">
            <v>クツゾコ（シタビラメ）</v>
          </cell>
          <cell r="AR12" t="str">
            <v>アサリ</v>
          </cell>
          <cell r="AS12" t="str">
            <v>サルボウ（赤貝）</v>
          </cell>
          <cell r="AT12" t="str">
            <v>米</v>
          </cell>
          <cell r="AU12" t="str">
            <v>麦</v>
          </cell>
          <cell r="AV12" t="str">
            <v>大豆</v>
          </cell>
          <cell r="AW12" t="str">
            <v>なす</v>
          </cell>
          <cell r="AX12" t="str">
            <v>いちご</v>
          </cell>
          <cell r="AY12" t="str">
            <v>レタス</v>
          </cell>
          <cell r="AZ12" t="str">
            <v>トマト</v>
          </cell>
          <cell r="BA12" t="str">
            <v>ニラ</v>
          </cell>
          <cell r="BB12" t="str">
            <v>アスパラガス</v>
          </cell>
          <cell r="BC12" t="str">
            <v>巨峰</v>
          </cell>
          <cell r="BD12" t="str">
            <v>いちじく</v>
          </cell>
          <cell r="BE12" t="str">
            <v>オクラ</v>
          </cell>
          <cell r="BF12" t="str">
            <v>つぼみ菜</v>
          </cell>
          <cell r="BG12" t="str">
            <v>柳川さげもん（吊るし飾り）</v>
          </cell>
          <cell r="BH12" t="str">
            <v>柳川まり</v>
          </cell>
          <cell r="BI12" t="str">
            <v>畳表</v>
          </cell>
          <cell r="BJ12" t="str">
            <v>福岡ござ</v>
          </cell>
          <cell r="BK12" t="str">
            <v>蒲池焼</v>
          </cell>
          <cell r="BL12" t="str">
            <v>天然うなぎ</v>
          </cell>
          <cell r="BM12" t="str">
            <v>イイダコ</v>
          </cell>
          <cell r="BN12" t="str">
            <v>真えび</v>
          </cell>
          <cell r="BO12" t="str">
            <v>ガザミ（ワタリガニ）</v>
          </cell>
        </row>
        <row r="13">
          <cell r="AG13" t="str">
            <v>八女茶</v>
          </cell>
          <cell r="AH13" t="str">
            <v>八女伝統本玉露</v>
          </cell>
          <cell r="AI13" t="str">
            <v>電照菊</v>
          </cell>
          <cell r="AJ13" t="str">
            <v>八女福島仏壇</v>
          </cell>
          <cell r="AK13" t="str">
            <v>八女提灯</v>
          </cell>
          <cell r="AL13" t="str">
            <v>手漉和紙</v>
          </cell>
          <cell r="AM13" t="str">
            <v>石灯ろう</v>
          </cell>
          <cell r="AN13" t="str">
            <v>雛人形</v>
          </cell>
          <cell r="AO13" t="str">
            <v>清酒</v>
          </cell>
          <cell r="AP13" t="str">
            <v>竹炭</v>
          </cell>
          <cell r="AQ13" t="str">
            <v>しいたけ</v>
          </cell>
          <cell r="AR13" t="str">
            <v>いちご</v>
          </cell>
          <cell r="AS13" t="str">
            <v>なす</v>
          </cell>
          <cell r="AT13" t="str">
            <v>ぶどう</v>
          </cell>
          <cell r="AU13" t="str">
            <v>なし</v>
          </cell>
          <cell r="AV13" t="str">
            <v>みかん</v>
          </cell>
          <cell r="AW13" t="str">
            <v>うめ</v>
          </cell>
          <cell r="AX13" t="str">
            <v>キウイフルーツ</v>
          </cell>
          <cell r="AY13" t="str">
            <v>たけのこ</v>
          </cell>
          <cell r="AZ13" t="str">
            <v>しゃくなげ</v>
          </cell>
          <cell r="BA13" t="str">
            <v>りんどう</v>
          </cell>
          <cell r="BB13" t="str">
            <v>陶芸品</v>
          </cell>
          <cell r="BC13" t="str">
            <v>木工品</v>
          </cell>
          <cell r="BD13" t="str">
            <v>花木</v>
          </cell>
          <cell r="BE13" t="str">
            <v>葉わさび</v>
          </cell>
          <cell r="BF13" t="str">
            <v>八女和ごま</v>
          </cell>
          <cell r="BG13" t="str">
            <v>八女矢</v>
          </cell>
          <cell r="BH13" t="str">
            <v>クラフトビール</v>
          </cell>
          <cell r="BI13" t="str">
            <v>ワイン</v>
          </cell>
          <cell r="BJ13" t="str">
            <v>八女竹細工</v>
          </cell>
          <cell r="BK13" t="str">
            <v>久留米絣</v>
          </cell>
        </row>
        <row r="14">
          <cell r="AG14" t="str">
            <v>いちご</v>
          </cell>
          <cell r="AH14" t="str">
            <v>梨</v>
          </cell>
          <cell r="AI14" t="str">
            <v>ぶどう</v>
          </cell>
          <cell r="AJ14" t="str">
            <v>八女茶</v>
          </cell>
          <cell r="AK14" t="str">
            <v>キンブチ鮎</v>
          </cell>
          <cell r="AL14" t="str">
            <v>ハヤの甘露煮</v>
          </cell>
          <cell r="AM14" t="str">
            <v>山太郎ガニ（モクズガニ）</v>
          </cell>
          <cell r="AN14" t="str">
            <v>焼酎</v>
          </cell>
          <cell r="AO14" t="str">
            <v>赤坂飴</v>
          </cell>
          <cell r="AP14" t="str">
            <v>久留米絣</v>
          </cell>
          <cell r="AQ14" t="str">
            <v>赤坂人形</v>
          </cell>
          <cell r="AR14" t="str">
            <v>陶器</v>
          </cell>
          <cell r="AS14" t="str">
            <v>手すき和紙</v>
          </cell>
          <cell r="AT14" t="str">
            <v>花ござ</v>
          </cell>
          <cell r="AU14" t="str">
            <v>綿入りはんてん</v>
          </cell>
          <cell r="AV14" t="str">
            <v>花宗焼</v>
          </cell>
          <cell r="AW14" t="str">
            <v>水田焼</v>
          </cell>
          <cell r="AX14" t="str">
            <v>なす</v>
          </cell>
          <cell r="AY14" t="str">
            <v>タオル</v>
          </cell>
        </row>
        <row r="15">
          <cell r="AG15" t="str">
            <v>家具</v>
          </cell>
          <cell r="AH15" t="str">
            <v>建具</v>
          </cell>
          <cell r="AI15" t="str">
            <v>観賞魚（錦鯉、金魚）</v>
          </cell>
          <cell r="AJ15" t="str">
            <v>あまおう</v>
          </cell>
          <cell r="AK15" t="str">
            <v>い草</v>
          </cell>
          <cell r="AL15" t="str">
            <v>花ござ</v>
          </cell>
          <cell r="AM15" t="str">
            <v>畳表</v>
          </cell>
          <cell r="AN15" t="str">
            <v>エツ</v>
          </cell>
          <cell r="AO15" t="str">
            <v>福岡有明のり</v>
          </cell>
          <cell r="AP15" t="str">
            <v>地酒</v>
          </cell>
          <cell r="AQ15" t="str">
            <v>かまぼこ</v>
          </cell>
          <cell r="AR15" t="str">
            <v>黒棒</v>
          </cell>
          <cell r="AS15" t="str">
            <v>酢製品</v>
          </cell>
          <cell r="AT15" t="str">
            <v>うなぎせいろ蒸し</v>
          </cell>
          <cell r="AU15" t="str">
            <v>大川彫刻らんま</v>
          </cell>
          <cell r="AV15" t="str">
            <v>大川組子</v>
          </cell>
          <cell r="AW15" t="str">
            <v>大川伝統工芸品</v>
          </cell>
          <cell r="AX15" t="str">
            <v>旅出しうなぎ</v>
          </cell>
          <cell r="AY15" t="str">
            <v>いちじく</v>
          </cell>
          <cell r="AZ15" t="str">
            <v>川アンコウ</v>
          </cell>
          <cell r="BA15" t="str">
            <v>アスパラガス</v>
          </cell>
          <cell r="BB15" t="str">
            <v>唐辛子</v>
          </cell>
          <cell r="BC15" t="str">
            <v>青ネギ</v>
          </cell>
        </row>
        <row r="16">
          <cell r="AG16" t="str">
            <v>美夜古人形</v>
          </cell>
          <cell r="AH16" t="str">
            <v>祇園飴</v>
          </cell>
          <cell r="AI16" t="str">
            <v>マテ貝</v>
          </cell>
          <cell r="AJ16" t="str">
            <v>ガザミ</v>
          </cell>
          <cell r="AK16" t="str">
            <v>いちじくジャム</v>
          </cell>
          <cell r="AL16" t="str">
            <v>桃</v>
          </cell>
          <cell r="AM16" t="str">
            <v>梨</v>
          </cell>
          <cell r="AN16" t="str">
            <v>豊前海一粒カキ</v>
          </cell>
          <cell r="AO16" t="str">
            <v>なばな</v>
          </cell>
          <cell r="AP16" t="str">
            <v>いちじく</v>
          </cell>
          <cell r="AQ16" t="str">
            <v>いちご</v>
          </cell>
          <cell r="AR16" t="str">
            <v>みそだれおでん</v>
          </cell>
          <cell r="AS16" t="str">
            <v>ぶどう</v>
          </cell>
        </row>
        <row r="17">
          <cell r="AG17" t="str">
            <v>いちご</v>
          </cell>
          <cell r="AH17" t="str">
            <v>ゆず</v>
          </cell>
          <cell r="AI17" t="str">
            <v>川底柿</v>
          </cell>
          <cell r="AJ17" t="str">
            <v>いちじく</v>
          </cell>
          <cell r="AK17" t="str">
            <v>豊前茶</v>
          </cell>
          <cell r="AL17" t="str">
            <v>豊前海一粒かき</v>
          </cell>
          <cell r="AM17" t="str">
            <v>豊前本ガニ</v>
          </cell>
          <cell r="AN17" t="str">
            <v>ハモ</v>
          </cell>
          <cell r="AO17" t="str">
            <v>ヨシエビ</v>
          </cell>
          <cell r="AP17" t="str">
            <v>豊前とうがらし</v>
          </cell>
          <cell r="AQ17" t="str">
            <v>豊前ジビエ</v>
          </cell>
          <cell r="AR17" t="str">
            <v>いちじく加工品（アイス等）</v>
          </cell>
          <cell r="AS17" t="str">
            <v>三毛門カボチャ</v>
          </cell>
          <cell r="AT17" t="str">
            <v>豊前オニメン</v>
          </cell>
          <cell r="AU17" t="str">
            <v>ベビーリーフ</v>
          </cell>
          <cell r="AV17" t="str">
            <v>スイートコーン</v>
          </cell>
          <cell r="AW17" t="str">
            <v>求菩提そば</v>
          </cell>
          <cell r="AX17" t="str">
            <v>ゆず加工品（ゆず胡椒、ジャム等）</v>
          </cell>
        </row>
        <row r="18">
          <cell r="AG18" t="str">
            <v>ほのぼの味噌</v>
          </cell>
          <cell r="AH18" t="str">
            <v>いちじく</v>
          </cell>
          <cell r="AI18" t="str">
            <v>なかまの枝豆</v>
          </cell>
          <cell r="AJ18" t="str">
            <v>ささぎつね（菓子）</v>
          </cell>
          <cell r="AK18" t="str">
            <v>トマト</v>
          </cell>
          <cell r="AL18" t="str">
            <v>グリーンアスパラガス</v>
          </cell>
          <cell r="AM18" t="str">
            <v>米</v>
          </cell>
        </row>
        <row r="19">
          <cell r="AG19" t="str">
            <v>米</v>
          </cell>
          <cell r="AH19" t="str">
            <v>いちご</v>
          </cell>
          <cell r="AI19" t="str">
            <v>洋ラン</v>
          </cell>
          <cell r="AJ19" t="str">
            <v>七夕織</v>
          </cell>
          <cell r="AK19" t="str">
            <v>鴨料理</v>
          </cell>
          <cell r="AL19" t="str">
            <v>大麦</v>
          </cell>
          <cell r="AM19" t="str">
            <v>大豆</v>
          </cell>
        </row>
        <row r="20">
          <cell r="AG20" t="str">
            <v>しょうが</v>
          </cell>
          <cell r="AH20" t="str">
            <v>柚子こしょう</v>
          </cell>
          <cell r="AI20" t="str">
            <v>地酒</v>
          </cell>
          <cell r="AJ20" t="str">
            <v>味噌漬け</v>
          </cell>
          <cell r="AK20" t="str">
            <v>味噌</v>
          </cell>
          <cell r="AL20" t="str">
            <v>自然生（じねんじょう）</v>
          </cell>
          <cell r="AM20" t="str">
            <v>高取焼</v>
          </cell>
          <cell r="AN20" t="str">
            <v>馬油</v>
          </cell>
          <cell r="AO20" t="str">
            <v>むかご</v>
          </cell>
          <cell r="AP20" t="str">
            <v>ブロッコリー</v>
          </cell>
          <cell r="AQ20" t="str">
            <v>アスパラガス</v>
          </cell>
          <cell r="AR20" t="str">
            <v>和牛</v>
          </cell>
        </row>
        <row r="21">
          <cell r="AG21" t="str">
            <v>ほうれんそう</v>
          </cell>
          <cell r="AH21" t="str">
            <v>しゅんぎく</v>
          </cell>
          <cell r="AI21" t="str">
            <v>博多カステラみるく＆発酵バター（ドクターイエローパッケージ）</v>
          </cell>
        </row>
        <row r="22">
          <cell r="AG22" t="str">
            <v>本格焼酎「大野城」「樽　大野城」</v>
          </cell>
          <cell r="AH22" t="str">
            <v>大野城鶏ぼっかけ</v>
          </cell>
          <cell r="AI22" t="str">
            <v>貨布せんべい</v>
          </cell>
        </row>
        <row r="23">
          <cell r="AG23" t="str">
            <v>鐘崎天然とらふく</v>
          </cell>
          <cell r="AH23" t="str">
            <v>鐘崎天然ふく</v>
          </cell>
          <cell r="AI23" t="str">
            <v>玄海活いか</v>
          </cell>
          <cell r="AJ23" t="str">
            <v>釣りあじ玄ちゃん</v>
          </cell>
          <cell r="AK23" t="str">
            <v>あなご</v>
          </cell>
          <cell r="AL23" t="str">
            <v>アワビ</v>
          </cell>
          <cell r="AM23" t="str">
            <v>サザエ</v>
          </cell>
          <cell r="AN23" t="str">
            <v>ウニ</v>
          </cell>
          <cell r="AO23" t="str">
            <v>地島天然わかめ</v>
          </cell>
          <cell r="AP23" t="str">
            <v>あかもく（海草）</v>
          </cell>
          <cell r="AQ23" t="str">
            <v>のうさば（玄海カズノコ）</v>
          </cell>
          <cell r="AR23" t="str">
            <v>みかん</v>
          </cell>
          <cell r="AS23" t="str">
            <v>イチゴ</v>
          </cell>
          <cell r="AT23" t="str">
            <v>いちじく</v>
          </cell>
          <cell r="AU23" t="str">
            <v>大豆</v>
          </cell>
          <cell r="AV23" t="str">
            <v>ブロッコリー</v>
          </cell>
          <cell r="AW23" t="str">
            <v>キャベツ</v>
          </cell>
          <cell r="AX23" t="str">
            <v>椿油</v>
          </cell>
          <cell r="AY23" t="str">
            <v>むなっ猪（ちょ）（イノシシ肉）</v>
          </cell>
          <cell r="AZ23" t="str">
            <v>甘夏</v>
          </cell>
          <cell r="BA23" t="str">
            <v>鐘崎さわら</v>
          </cell>
        </row>
        <row r="24">
          <cell r="AG24" t="str">
            <v>木うそ</v>
          </cell>
          <cell r="AH24" t="str">
            <v>梅ヶ枝餅</v>
          </cell>
          <cell r="AI24" t="str">
            <v>太宰府献上願塩</v>
          </cell>
          <cell r="AJ24" t="str">
            <v>梅の実</v>
          </cell>
          <cell r="AK24" t="str">
            <v>令和の都だざいふ「梅」プロジェクト製品</v>
          </cell>
          <cell r="AL24" t="str">
            <v>永利牛乳</v>
          </cell>
        </row>
        <row r="25">
          <cell r="AG25" t="str">
            <v>あまおう（いちご）</v>
          </cell>
          <cell r="AH25" t="str">
            <v>スイートコーン</v>
          </cell>
          <cell r="AI25" t="str">
            <v>山見阪ネーブル</v>
          </cell>
          <cell r="AJ25" t="str">
            <v>デコポン</v>
          </cell>
          <cell r="AK25" t="str">
            <v>温州みかん</v>
          </cell>
          <cell r="AL25" t="str">
            <v>鶏すき</v>
          </cell>
          <cell r="AM25" t="str">
            <v>さらさら（郷土料理）</v>
          </cell>
          <cell r="AN25" t="str">
            <v>らぶ（郷土料理）</v>
          </cell>
          <cell r="AO25" t="str">
            <v>焦がし商品</v>
          </cell>
          <cell r="AP25" t="str">
            <v>桐製品</v>
          </cell>
          <cell r="AQ25" t="str">
            <v>牛めし</v>
          </cell>
          <cell r="AR25" t="str">
            <v>稲田重造（地酒）</v>
          </cell>
          <cell r="AS25" t="str">
            <v>さをり織り</v>
          </cell>
          <cell r="AT25" t="str">
            <v>花鶴饅頭</v>
          </cell>
          <cell r="AU25" t="str">
            <v>純米酒　日土水（ひとみ）</v>
          </cell>
        </row>
        <row r="26">
          <cell r="AG26" t="str">
            <v>津屋崎人形</v>
          </cell>
          <cell r="AH26" t="str">
            <v>マルティグラス</v>
          </cell>
          <cell r="AI26" t="str">
            <v>ふくこいねこ</v>
          </cell>
          <cell r="AJ26" t="str">
            <v>福珠のモマ</v>
          </cell>
          <cell r="AK26" t="str">
            <v>黒豚生餃子</v>
          </cell>
          <cell r="AL26" t="str">
            <v>山八餃子</v>
          </cell>
          <cell r="AM26" t="str">
            <v>まるごとにんにく餃子</v>
          </cell>
          <cell r="AN26" t="str">
            <v>トルコキキョウ</v>
          </cell>
          <cell r="AO26" t="str">
            <v>ごぼう</v>
          </cell>
          <cell r="AP26" t="str">
            <v>カリフラワー</v>
          </cell>
          <cell r="AQ26" t="str">
            <v>ミニトマト</v>
          </cell>
          <cell r="AR26" t="str">
            <v>トマト</v>
          </cell>
          <cell r="AS26" t="str">
            <v>クリームすいか</v>
          </cell>
          <cell r="AT26" t="str">
            <v>早生キャベツ</v>
          </cell>
          <cell r="AU26" t="str">
            <v>いちご</v>
          </cell>
          <cell r="AV26" t="str">
            <v>ブロッコリー</v>
          </cell>
          <cell r="AW26" t="str">
            <v>大根</v>
          </cell>
          <cell r="AX26" t="str">
            <v>あまおういちごドレッシング</v>
          </cell>
          <cell r="AY26" t="str">
            <v>とまとドレッシング</v>
          </cell>
          <cell r="AZ26" t="str">
            <v>あんずドレッシング</v>
          </cell>
          <cell r="BA26" t="str">
            <v>美香「燻っ胡」</v>
          </cell>
          <cell r="BB26" t="str">
            <v>美味「塩っ胡」</v>
          </cell>
          <cell r="BC26" t="str">
            <v>フルーツソース（あんず）</v>
          </cell>
          <cell r="BD26" t="str">
            <v>あんずサイダー</v>
          </cell>
          <cell r="BE26" t="str">
            <v>宮地嶽の松ヶ枝餅</v>
          </cell>
          <cell r="BF26" t="str">
            <v>津屋崎の紫芋饅頭</v>
          </cell>
          <cell r="BG26" t="str">
            <v>米粉「ふくつっ粉」</v>
          </cell>
          <cell r="BH26" t="str">
            <v>あんずでぽん酢</v>
          </cell>
          <cell r="BI26" t="str">
            <v>蔵の鯛茶づけ</v>
          </cell>
          <cell r="BJ26" t="str">
            <v>天然真鯛</v>
          </cell>
          <cell r="BK26" t="str">
            <v>きっずベジ野菜ソーセージ</v>
          </cell>
          <cell r="BL26" t="str">
            <v>PINKポルトール</v>
          </cell>
          <cell r="BM26" t="str">
            <v>あんずジャム</v>
          </cell>
          <cell r="BN26" t="str">
            <v>津屋崎千軒クッキー</v>
          </cell>
          <cell r="BO26" t="str">
            <v>津屋崎千軒かき</v>
          </cell>
          <cell r="BP26" t="str">
            <v>あんず最中</v>
          </cell>
          <cell r="BQ26" t="str">
            <v>ユーカリ</v>
          </cell>
          <cell r="BR26" t="str">
            <v>幸運の馬蹄</v>
          </cell>
          <cell r="BS26" t="str">
            <v>あちゃら漬</v>
          </cell>
          <cell r="BT26" t="str">
            <v>フレンチな醤油ドレッシング</v>
          </cell>
          <cell r="BU26" t="str">
            <v>清酒豊盛（大吟醸、純米酒、原酒）</v>
          </cell>
          <cell r="BV26" t="str">
            <v>にんにく農家が作った発酵黒にんにく</v>
          </cell>
          <cell r="BW26" t="str">
            <v>野菜がすきになるドレッシング</v>
          </cell>
          <cell r="BZ26" t="str">
            <v>ダリア</v>
          </cell>
          <cell r="CA26" t="str">
            <v>海の琥珀糖</v>
          </cell>
          <cell r="CB26" t="str">
            <v>おいしいハーブSio</v>
          </cell>
          <cell r="CC26" t="str">
            <v>福津育ちのびねぐれっとドレッシング</v>
          </cell>
        </row>
        <row r="27">
          <cell r="AG27" t="str">
            <v>浮羽めん</v>
          </cell>
          <cell r="AH27" t="str">
            <v>柿（富有柿）</v>
          </cell>
          <cell r="AI27" t="str">
            <v>梨</v>
          </cell>
          <cell r="AJ27" t="str">
            <v>ぶどう</v>
          </cell>
          <cell r="AK27" t="str">
            <v>いちご</v>
          </cell>
          <cell r="AL27" t="str">
            <v>トマト</v>
          </cell>
          <cell r="AM27" t="str">
            <v>カーネーション</v>
          </cell>
          <cell r="AN27" t="str">
            <v>バラ</v>
          </cell>
          <cell r="AO27" t="str">
            <v>和・洋菓子</v>
          </cell>
          <cell r="AP27" t="str">
            <v>一の瀬焼</v>
          </cell>
          <cell r="AQ27" t="str">
            <v>地酒</v>
          </cell>
          <cell r="AR27" t="str">
            <v>茶</v>
          </cell>
          <cell r="AS27" t="str">
            <v>桃</v>
          </cell>
          <cell r="AT27" t="str">
            <v>棚田米</v>
          </cell>
          <cell r="AU27" t="str">
            <v>荒物</v>
          </cell>
          <cell r="AV27" t="str">
            <v>しいたけ</v>
          </cell>
          <cell r="AW27" t="str">
            <v>アユ</v>
          </cell>
          <cell r="AX27" t="str">
            <v>ヤマメ</v>
          </cell>
          <cell r="AY27" t="str">
            <v>オリーブ</v>
          </cell>
          <cell r="AZ27" t="str">
            <v>きくらげ</v>
          </cell>
          <cell r="BA27" t="str">
            <v>チョウザメ</v>
          </cell>
          <cell r="BB27" t="str">
            <v>いちじく</v>
          </cell>
          <cell r="BC27" t="str">
            <v>キウイ</v>
          </cell>
          <cell r="BD27" t="str">
            <v>四方竹</v>
          </cell>
          <cell r="BE27" t="str">
            <v>流川レンコン</v>
          </cell>
          <cell r="BF27" t="str">
            <v>耳納杉</v>
          </cell>
          <cell r="BG27" t="str">
            <v>浮羽棕櫚箒</v>
          </cell>
        </row>
        <row r="28">
          <cell r="AG28" t="str">
            <v>米</v>
          </cell>
          <cell r="AH28" t="str">
            <v>ぶどう</v>
          </cell>
          <cell r="AI28" t="str">
            <v>いちご</v>
          </cell>
          <cell r="AJ28" t="str">
            <v>タケノコ</v>
          </cell>
          <cell r="AK28" t="str">
            <v>宮若牛</v>
          </cell>
          <cell r="AL28" t="str">
            <v>若宮味噌</v>
          </cell>
          <cell r="AM28" t="str">
            <v>地卵黄</v>
          </cell>
          <cell r="AN28" t="str">
            <v>キャロット（菓子）</v>
          </cell>
          <cell r="AO28" t="str">
            <v>竹千寿</v>
          </cell>
          <cell r="AP28" t="str">
            <v>焼酎（若造・宮姫）</v>
          </cell>
          <cell r="AQ28" t="str">
            <v>日本酒（宮桜）</v>
          </cell>
          <cell r="AR28" t="str">
            <v>追い出し猫（民芸品、菓子など）</v>
          </cell>
          <cell r="AS28" t="str">
            <v>トルコギキョウ</v>
          </cell>
          <cell r="AT28" t="str">
            <v>陶芸品（憲窯）</v>
          </cell>
          <cell r="AU28" t="str">
            <v>陶芸品（ぐりま工房）</v>
          </cell>
          <cell r="AV28" t="str">
            <v>陶芸品（千石熊谷光甫窯）</v>
          </cell>
          <cell r="AW28" t="str">
            <v>陶芸品（高鶴淳窯）</v>
          </cell>
          <cell r="AX28" t="str">
            <v>陶芸品（石原祥窯）</v>
          </cell>
          <cell r="AY28" t="str">
            <v>陶芸品（野乃窯）</v>
          </cell>
          <cell r="AZ28" t="str">
            <v>陶芸品（一石）</v>
          </cell>
        </row>
        <row r="29">
          <cell r="AG29" t="str">
            <v>夢つくし</v>
          </cell>
          <cell r="AH29" t="str">
            <v>たけのこ</v>
          </cell>
          <cell r="AI29" t="str">
            <v>たまねぎ</v>
          </cell>
          <cell r="AJ29" t="str">
            <v>ブロッコリー</v>
          </cell>
          <cell r="AK29" t="str">
            <v>トマト</v>
          </cell>
          <cell r="AL29" t="str">
            <v>梅干し</v>
          </cell>
          <cell r="AM29" t="str">
            <v>小次郎柿</v>
          </cell>
          <cell r="AN29" t="str">
            <v>ぶどう</v>
          </cell>
          <cell r="AO29" t="str">
            <v>いちじく</v>
          </cell>
          <cell r="AP29" t="str">
            <v>いちご</v>
          </cell>
          <cell r="AQ29" t="str">
            <v>梨</v>
          </cell>
          <cell r="AR29" t="str">
            <v>りんご</v>
          </cell>
          <cell r="AS29" t="str">
            <v>トルコギキョウ</v>
          </cell>
          <cell r="AT29" t="str">
            <v>ゆり</v>
          </cell>
          <cell r="AU29" t="str">
            <v>日本酒（寒北斗、黒田武士）</v>
          </cell>
          <cell r="AV29" t="str">
            <v>ジャージー牛特別牛乳</v>
          </cell>
          <cell r="AW29" t="str">
            <v>饅頭（山田饅頭、又兵衛饅頭）</v>
          </cell>
          <cell r="AX29" t="str">
            <v>酒ゼリー</v>
          </cell>
          <cell r="AY29" t="str">
            <v>鶏卵</v>
          </cell>
          <cell r="AZ29" t="str">
            <v>陶器</v>
          </cell>
          <cell r="BA29" t="str">
            <v>牛肉（嘉穂牛）</v>
          </cell>
          <cell r="BB29" t="str">
            <v>嘉麻の釜めしの素</v>
          </cell>
          <cell r="BC29" t="str">
            <v>梅ジュース</v>
          </cell>
        </row>
        <row r="30">
          <cell r="AG30" t="str">
            <v>梨</v>
          </cell>
          <cell r="AH30" t="str">
            <v>柿</v>
          </cell>
          <cell r="AI30" t="str">
            <v>ぶどう</v>
          </cell>
          <cell r="AJ30" t="str">
            <v>桃・すもも</v>
          </cell>
          <cell r="AK30" t="str">
            <v>いちじく（とよみつひめ）</v>
          </cell>
          <cell r="AL30" t="str">
            <v>いちご</v>
          </cell>
          <cell r="AM30" t="str">
            <v>馬田瓜</v>
          </cell>
          <cell r="AN30" t="str">
            <v>博多万能ねぎ</v>
          </cell>
          <cell r="AO30" t="str">
            <v>きゅうり</v>
          </cell>
          <cell r="AP30" t="str">
            <v>とまと</v>
          </cell>
          <cell r="AQ30" t="str">
            <v>なす</v>
          </cell>
          <cell r="AR30" t="str">
            <v>紅たで</v>
          </cell>
          <cell r="AS30" t="str">
            <v>りんどう</v>
          </cell>
          <cell r="AT30" t="str">
            <v>川茸（スイゼンジノリ）</v>
          </cell>
          <cell r="AU30" t="str">
            <v>蜂蜜</v>
          </cell>
          <cell r="AV30" t="str">
            <v>秋月葛</v>
          </cell>
          <cell r="AW30" t="str">
            <v>葛そうめん</v>
          </cell>
          <cell r="AX30" t="str">
            <v>麦・米焼酎</v>
          </cell>
          <cell r="AY30" t="str">
            <v>三奈木砂糖</v>
          </cell>
          <cell r="AZ30" t="str">
            <v>蒸し雑煮</v>
          </cell>
          <cell r="BA30" t="str">
            <v>草木染</v>
          </cell>
          <cell r="BB30" t="str">
            <v>秋月和紙</v>
          </cell>
          <cell r="BC30" t="str">
            <v>日本酒・甘酒</v>
          </cell>
          <cell r="BD30" t="str">
            <v>そば</v>
          </cell>
          <cell r="BE30" t="str">
            <v>キウイフルーツ</v>
          </cell>
          <cell r="BF30" t="str">
            <v>アスパラガス</v>
          </cell>
          <cell r="BG30" t="str">
            <v>甘木絞り</v>
          </cell>
          <cell r="BH30" t="str">
            <v>花壇苗</v>
          </cell>
        </row>
        <row r="31">
          <cell r="AG31" t="str">
            <v>山川みかん</v>
          </cell>
          <cell r="AH31" t="str">
            <v>博多なす</v>
          </cell>
          <cell r="AI31" t="str">
            <v>博多セロリ</v>
          </cell>
          <cell r="AJ31" t="str">
            <v>いちご</v>
          </cell>
          <cell r="AK31" t="str">
            <v>たけのこ</v>
          </cell>
          <cell r="AL31" t="str">
            <v>福岡有明海苔</v>
          </cell>
          <cell r="AM31" t="str">
            <v>すもも</v>
          </cell>
          <cell r="AN31" t="str">
            <v>高菜漬け（三池高菜）</v>
          </cell>
          <cell r="AO31" t="str">
            <v>マーガリン</v>
          </cell>
          <cell r="AP31" t="str">
            <v>地酒</v>
          </cell>
          <cell r="AQ31" t="str">
            <v>樟脳</v>
          </cell>
          <cell r="AR31" t="str">
            <v>木蝋</v>
          </cell>
          <cell r="AS31" t="str">
            <v>国産花火</v>
          </cell>
          <cell r="AT31" t="str">
            <v>きじ車</v>
          </cell>
        </row>
        <row r="32">
          <cell r="AG32" t="str">
            <v>糸島カキ</v>
          </cell>
          <cell r="AH32" t="str">
            <v>天然マダイ</v>
          </cell>
          <cell r="AI32" t="str">
            <v>天然ハマグリ</v>
          </cell>
          <cell r="AJ32" t="str">
            <v>海士の極（赤ウニ）</v>
          </cell>
          <cell r="AK32" t="str">
            <v>博多もずく（ふともずく）</v>
          </cell>
          <cell r="AL32" t="str">
            <v>わかめ</v>
          </cell>
          <cell r="AM32" t="str">
            <v>アカモク（海藻）</v>
          </cell>
          <cell r="AN32" t="str">
            <v>山田錦（酒米）　</v>
          </cell>
          <cell r="AO32" t="str">
            <v>ラー麦</v>
          </cell>
          <cell r="AP32" t="str">
            <v>いちご</v>
          </cell>
          <cell r="AQ32" t="str">
            <v>きゅうり</v>
          </cell>
          <cell r="AR32" t="str">
            <v>トマト</v>
          </cell>
          <cell r="AS32" t="str">
            <v>ナス</v>
          </cell>
          <cell r="AT32" t="str">
            <v>アスパラガス</v>
          </cell>
          <cell r="AU32" t="str">
            <v>ブロッコリー</v>
          </cell>
          <cell r="AV32" t="str">
            <v>キャベツ</v>
          </cell>
          <cell r="AW32" t="str">
            <v>芥屋かぶ</v>
          </cell>
          <cell r="AX32" t="str">
            <v>たけのこ</v>
          </cell>
          <cell r="AY32" t="str">
            <v>あま伊都（ぶどう）</v>
          </cell>
          <cell r="AZ32" t="str">
            <v>柑橘類（温州みかん、甘夏、デコポン、はるか）</v>
          </cell>
          <cell r="BA32" t="str">
            <v>菊</v>
          </cell>
          <cell r="BB32" t="str">
            <v>洋ラン</v>
          </cell>
          <cell r="BC32" t="str">
            <v>バラ</v>
          </cell>
          <cell r="BD32" t="str">
            <v>トルコギキョウ</v>
          </cell>
          <cell r="BE32" t="str">
            <v>クルクマ</v>
          </cell>
          <cell r="BF32" t="str">
            <v>糸島牛</v>
          </cell>
          <cell r="BG32" t="str">
            <v>糸島豚</v>
          </cell>
          <cell r="BH32" t="str">
            <v>加工品など(伊都物語[ヨーグルト]、手作りハム・ソーセージ)</v>
          </cell>
        </row>
        <row r="33">
          <cell r="AG33" t="str">
            <v>ヤーコン</v>
          </cell>
          <cell r="AH33" t="str">
            <v>春菊</v>
          </cell>
          <cell r="AI33" t="str">
            <v>水菜</v>
          </cell>
          <cell r="AJ33" t="str">
            <v>ほうれん草</v>
          </cell>
          <cell r="AK33" t="str">
            <v>アスパラガス</v>
          </cell>
          <cell r="AL33" t="str">
            <v>トマト</v>
          </cell>
          <cell r="AM33" t="str">
            <v>とうもろこし</v>
          </cell>
          <cell r="AN33" t="str">
            <v>にんにく</v>
          </cell>
          <cell r="AO33" t="str">
            <v>ヤマノイモ（自然薯）</v>
          </cell>
          <cell r="AP33" t="str">
            <v>キク</v>
          </cell>
          <cell r="AQ33" t="str">
            <v>ユリ</v>
          </cell>
          <cell r="AR33" t="str">
            <v>いちご</v>
          </cell>
        </row>
        <row r="34">
          <cell r="AG34" t="str">
            <v>清酒</v>
          </cell>
          <cell r="AH34" t="str">
            <v>子安餅</v>
          </cell>
          <cell r="AI34" t="str">
            <v>醤油</v>
          </cell>
          <cell r="AJ34" t="str">
            <v>辛子明太子</v>
          </cell>
          <cell r="AK34" t="str">
            <v>ヤギミルクアイス</v>
          </cell>
        </row>
        <row r="35">
          <cell r="AG35" t="str">
            <v>たけのこ</v>
          </cell>
          <cell r="AH35" t="str">
            <v>大師せんぺい</v>
          </cell>
          <cell r="AI35" t="str">
            <v>こんにゃく</v>
          </cell>
          <cell r="AJ35" t="str">
            <v>しいたけ</v>
          </cell>
          <cell r="AK35" t="str">
            <v>大師みそ</v>
          </cell>
        </row>
        <row r="36">
          <cell r="AG36" t="str">
            <v>醤油</v>
          </cell>
          <cell r="AH36" t="str">
            <v>工芸品（博多曲物）</v>
          </cell>
        </row>
        <row r="37">
          <cell r="AG37" t="str">
            <v>いちご</v>
          </cell>
          <cell r="AH37" t="str">
            <v>フルーツトマト</v>
          </cell>
          <cell r="AI37" t="str">
            <v>鯖寿司</v>
          </cell>
          <cell r="AJ37" t="str">
            <v>醤油</v>
          </cell>
          <cell r="AK37" t="str">
            <v>陶芸品</v>
          </cell>
        </row>
        <row r="38">
          <cell r="AG38" t="str">
            <v>いちご（あまおう）</v>
          </cell>
          <cell r="AH38" t="str">
            <v>柑橘類（みかん、デコポン、ネーブル）</v>
          </cell>
          <cell r="AI38" t="str">
            <v>相島海産物</v>
          </cell>
          <cell r="AJ38" t="str">
            <v>鮮魚</v>
          </cell>
          <cell r="AK38" t="str">
            <v>アコヤ貝の貝柱入りクラムチャウダー</v>
          </cell>
          <cell r="AL38" t="str">
            <v>ひじころ</v>
          </cell>
          <cell r="AM38" t="str">
            <v>相島海幸棒ずし</v>
          </cell>
          <cell r="AN38" t="str">
            <v>あまおうソフト</v>
          </cell>
          <cell r="AO38" t="str">
            <v>あまおうスムージー</v>
          </cell>
          <cell r="AP38" t="str">
            <v>みかんジェラート</v>
          </cell>
          <cell r="AQ38" t="str">
            <v>みかんスムージー</v>
          </cell>
          <cell r="AR38" t="str">
            <v>みかん塩</v>
          </cell>
        </row>
        <row r="39">
          <cell r="AG39" t="str">
            <v>米</v>
          </cell>
          <cell r="AH39" t="str">
            <v>はちみつ</v>
          </cell>
          <cell r="AI39" t="str">
            <v>しゃくやく</v>
          </cell>
          <cell r="AJ39" t="str">
            <v>しょうゆ</v>
          </cell>
          <cell r="AK39" t="str">
            <v>明太子</v>
          </cell>
          <cell r="AL39" t="str">
            <v>いちご</v>
          </cell>
          <cell r="AM39" t="str">
            <v>あごだし</v>
          </cell>
          <cell r="AN39" t="str">
            <v>ひさやま牛</v>
          </cell>
          <cell r="AO39" t="str">
            <v>やよい豚</v>
          </cell>
          <cell r="AP39" t="str">
            <v>イタリアン野菜</v>
          </cell>
        </row>
        <row r="40">
          <cell r="AG40" t="str">
            <v>ブロッコリー</v>
          </cell>
          <cell r="AH40" t="str">
            <v>バラ</v>
          </cell>
          <cell r="AI40" t="str">
            <v>醤油</v>
          </cell>
          <cell r="AJ40" t="str">
            <v>焼酎</v>
          </cell>
          <cell r="AK40" t="str">
            <v>純米酒</v>
          </cell>
          <cell r="AL40" t="str">
            <v>ハム・ソーセージ</v>
          </cell>
          <cell r="AM40" t="str">
            <v>珈琲</v>
          </cell>
          <cell r="AN40" t="str">
            <v>おせち</v>
          </cell>
          <cell r="AO40" t="str">
            <v>ふぐ</v>
          </cell>
        </row>
        <row r="41">
          <cell r="AG41" t="str">
            <v>青ねぎ</v>
          </cell>
          <cell r="AH41" t="str">
            <v>赤しそ</v>
          </cell>
          <cell r="AI41" t="str">
            <v>あしやんいか（ヤリイカ）</v>
          </cell>
          <cell r="AJ41" t="str">
            <v>さわら</v>
          </cell>
          <cell r="AK41" t="str">
            <v>イワシのみりん干し</v>
          </cell>
        </row>
        <row r="42">
          <cell r="AG42" t="str">
            <v>水巻のでかにんにく</v>
          </cell>
        </row>
        <row r="43">
          <cell r="AG43" t="str">
            <v>高倉びわ</v>
          </cell>
          <cell r="AH43" t="str">
            <v>漢方巨峰</v>
          </cell>
          <cell r="AI43" t="str">
            <v>いちご</v>
          </cell>
          <cell r="AJ43" t="str">
            <v>みかん</v>
          </cell>
          <cell r="AK43" t="str">
            <v>高倉びわ茶</v>
          </cell>
          <cell r="AL43" t="str">
            <v>岡垣びわ酒</v>
          </cell>
          <cell r="AM43" t="str">
            <v>クラフトビール</v>
          </cell>
          <cell r="AN43" t="str">
            <v>本格焼酎「岡垣」</v>
          </cell>
          <cell r="AO43" t="str">
            <v>地酒</v>
          </cell>
          <cell r="AP43" t="str">
            <v>地ワイン</v>
          </cell>
          <cell r="AQ43" t="str">
            <v>かめさんクッキー</v>
          </cell>
          <cell r="AR43" t="str">
            <v>岡垣クーヘン</v>
          </cell>
          <cell r="AS43" t="str">
            <v>岡垣シュー</v>
          </cell>
          <cell r="AT43" t="str">
            <v>ウニ</v>
          </cell>
          <cell r="AU43" t="str">
            <v>ヤリイカ</v>
          </cell>
          <cell r="AV43" t="str">
            <v>サワラ</v>
          </cell>
          <cell r="AW43" t="str">
            <v>はつ天</v>
          </cell>
        </row>
        <row r="44">
          <cell r="AG44" t="str">
            <v>遠賀ふき</v>
          </cell>
          <cell r="AH44" t="str">
            <v>純米吟醸　遠賀の雫</v>
          </cell>
          <cell r="AI44" t="str">
            <v>米焼酎　遠賀の雫～第２章～</v>
          </cell>
          <cell r="AJ44" t="str">
            <v>赤しそドリンク</v>
          </cell>
          <cell r="AK44" t="str">
            <v>特別栽培米　夢れんげ</v>
          </cell>
          <cell r="AL44" t="str">
            <v>遠賀の赤芋（いも焼酎）</v>
          </cell>
          <cell r="AM44" t="str">
            <v>遠賀べいめん</v>
          </cell>
          <cell r="AN44" t="str">
            <v>遠賀菜種バウムクーヘン</v>
          </cell>
          <cell r="AO44" t="str">
            <v>遠賀菜種油</v>
          </cell>
          <cell r="AP44" t="str">
            <v>遠賀の愛（めぐみ）３種（オリジナル調味料）</v>
          </cell>
          <cell r="AQ44" t="str">
            <v>赤しそ明太子</v>
          </cell>
          <cell r="AR44" t="str">
            <v>麻辣柚子ぽん酢</v>
          </cell>
          <cell r="AS44" t="str">
            <v>芳香赤しそのパウンドケーキ</v>
          </cell>
        </row>
        <row r="45">
          <cell r="AG45" t="str">
            <v>牛乳</v>
          </cell>
          <cell r="AH45" t="str">
            <v>黒大豆（クロダマル）</v>
          </cell>
          <cell r="AI45" t="str">
            <v>キャベツ</v>
          </cell>
          <cell r="AJ45" t="str">
            <v>ブロッコリー</v>
          </cell>
          <cell r="AK45" t="str">
            <v>天空茸（しいたけ）</v>
          </cell>
          <cell r="AL45" t="str">
            <v>ブルーベリー</v>
          </cell>
        </row>
        <row r="46">
          <cell r="AG46" t="str">
            <v>ぶどう（巨峰）</v>
          </cell>
          <cell r="AH46" t="str">
            <v>いちご（あまおう）</v>
          </cell>
          <cell r="AI46" t="str">
            <v>米（夢つくし）</v>
          </cell>
          <cell r="AJ46" t="str">
            <v>麦</v>
          </cell>
          <cell r="AK46" t="str">
            <v>大豆</v>
          </cell>
          <cell r="AL46" t="str">
            <v>鶏卵</v>
          </cell>
          <cell r="AM46" t="str">
            <v>黒毛和牛</v>
          </cell>
        </row>
        <row r="47">
          <cell r="AG47" t="str">
            <v>いちご</v>
          </cell>
          <cell r="AH47" t="str">
            <v>土師焼</v>
          </cell>
          <cell r="AI47" t="str">
            <v>しょうがの佃煮</v>
          </cell>
          <cell r="AJ47" t="str">
            <v>王塚古墳マドレーヌ</v>
          </cell>
          <cell r="AK47" t="str">
            <v>王塚古墳ハンバーガー</v>
          </cell>
          <cell r="AL47" t="str">
            <v>アイス（地元の材料使用）</v>
          </cell>
          <cell r="AM47" t="str">
            <v>おくらのしょうゆ漬け</v>
          </cell>
          <cell r="AN47" t="str">
            <v>合鴨米</v>
          </cell>
          <cell r="AO47" t="str">
            <v>ハーブ加工品</v>
          </cell>
        </row>
        <row r="48">
          <cell r="AG48" t="str">
            <v>黒大豆（クロダマル）</v>
          </cell>
          <cell r="AH48" t="str">
            <v>大豆（フクヨカマル）</v>
          </cell>
          <cell r="AI48" t="str">
            <v>すし揚げ</v>
          </cell>
          <cell r="AJ48" t="str">
            <v>大豆加工品</v>
          </cell>
          <cell r="AK48" t="str">
            <v>いちご（あまおう）</v>
          </cell>
          <cell r="AL48" t="str">
            <v>いちじく（とよみつひめ）</v>
          </cell>
          <cell r="AM48" t="str">
            <v>米</v>
          </cell>
          <cell r="AN48" t="str">
            <v>麦</v>
          </cell>
          <cell r="AO48" t="str">
            <v>城山なし</v>
          </cell>
          <cell r="AP48" t="str">
            <v>夜須高原しいたけ</v>
          </cell>
          <cell r="AQ48" t="str">
            <v>きず（木酢）</v>
          </cell>
          <cell r="AR48" t="str">
            <v>焼酎</v>
          </cell>
          <cell r="AS48" t="str">
            <v>春ごぼう</v>
          </cell>
          <cell r="AT48" t="str">
            <v>ナス</v>
          </cell>
          <cell r="AU48" t="str">
            <v>キュウリ</v>
          </cell>
          <cell r="AV48" t="str">
            <v>さとうきび（黒糖）</v>
          </cell>
          <cell r="AW48" t="str">
            <v>たまご</v>
          </cell>
        </row>
        <row r="49">
          <cell r="AG49" t="str">
            <v>陶器（小石原焼、髙取焼）</v>
          </cell>
          <cell r="AH49" t="str">
            <v>梨</v>
          </cell>
          <cell r="AI49" t="str">
            <v>米</v>
          </cell>
          <cell r="AJ49" t="str">
            <v>梅干</v>
          </cell>
          <cell r="AK49" t="str">
            <v>シイタケ</v>
          </cell>
          <cell r="AL49" t="str">
            <v>ゆず</v>
          </cell>
          <cell r="AM49" t="str">
            <v>ゆず加工品</v>
          </cell>
          <cell r="AN49" t="str">
            <v>みそ</v>
          </cell>
          <cell r="AO49" t="str">
            <v>たかな漬け</v>
          </cell>
          <cell r="AP49" t="str">
            <v>木工製品</v>
          </cell>
          <cell r="AQ49" t="str">
            <v>チンゲンサイ</v>
          </cell>
          <cell r="AR49" t="str">
            <v>トマト</v>
          </cell>
          <cell r="AS49" t="str">
            <v>ホウレンソウ</v>
          </cell>
          <cell r="AT49" t="str">
            <v>サンショウ</v>
          </cell>
          <cell r="AU49" t="str">
            <v>コショウ</v>
          </cell>
          <cell r="AW49" t="str">
            <v>寒ちぢみホウレンソウ</v>
          </cell>
          <cell r="AX49" t="str">
            <v>純米吟醸「東峰一献」</v>
          </cell>
        </row>
        <row r="50">
          <cell r="AG50" t="str">
            <v>米</v>
          </cell>
          <cell r="AH50" t="str">
            <v>麦</v>
          </cell>
          <cell r="AI50" t="str">
            <v>大豆</v>
          </cell>
          <cell r="AJ50" t="str">
            <v>枝豆</v>
          </cell>
          <cell r="AK50" t="str">
            <v>ほうれん草</v>
          </cell>
          <cell r="AL50" t="str">
            <v>小松菜</v>
          </cell>
          <cell r="AM50" t="str">
            <v>ねぎ</v>
          </cell>
          <cell r="AN50" t="str">
            <v>レタス</v>
          </cell>
          <cell r="AO50" t="str">
            <v>チンゲン菜</v>
          </cell>
          <cell r="AP50" t="str">
            <v>水菜</v>
          </cell>
          <cell r="AQ50" t="str">
            <v>スイートコーン</v>
          </cell>
          <cell r="AR50" t="str">
            <v>イチゴ</v>
          </cell>
          <cell r="AS50" t="str">
            <v>馬肉</v>
          </cell>
          <cell r="AT50" t="str">
            <v>日本酒</v>
          </cell>
          <cell r="AU50" t="str">
            <v>にんじん焼酎</v>
          </cell>
          <cell r="AV50" t="str">
            <v>トルコギキョウ</v>
          </cell>
          <cell r="AW50" t="str">
            <v>ラナンキュラス</v>
          </cell>
          <cell r="AX50" t="str">
            <v>ブロッコリー</v>
          </cell>
        </row>
        <row r="51">
          <cell r="AG51" t="str">
            <v>い草</v>
          </cell>
          <cell r="AH51" t="str">
            <v>畳表</v>
          </cell>
          <cell r="AI51" t="str">
            <v>花ござ</v>
          </cell>
          <cell r="AJ51" t="str">
            <v>いちご</v>
          </cell>
          <cell r="AK51" t="str">
            <v>えのき茸</v>
          </cell>
          <cell r="AL51" t="str">
            <v>博多ぶなしめじ</v>
          </cell>
          <cell r="AM51" t="str">
            <v>ヒシ</v>
          </cell>
          <cell r="AN51" t="str">
            <v>いちじく</v>
          </cell>
          <cell r="AO51" t="str">
            <v>グリーンアスパラガス</v>
          </cell>
          <cell r="AP51" t="str">
            <v>博多しいたけ</v>
          </cell>
          <cell r="AQ51" t="str">
            <v>エリンギ</v>
          </cell>
          <cell r="AR51" t="str">
            <v>ぬめりすぎたけ</v>
          </cell>
          <cell r="AS51" t="str">
            <v>雪嶺茸</v>
          </cell>
        </row>
        <row r="52">
          <cell r="AG52" t="str">
            <v>いちご</v>
          </cell>
          <cell r="AH52" t="str">
            <v>もも</v>
          </cell>
          <cell r="AI52" t="str">
            <v>梨</v>
          </cell>
          <cell r="AJ52" t="str">
            <v>ぶどう</v>
          </cell>
          <cell r="AK52" t="str">
            <v>茶</v>
          </cell>
          <cell r="AL52" t="str">
            <v>花（ガーベラ・菊）</v>
          </cell>
          <cell r="AM52" t="str">
            <v>久留米絣</v>
          </cell>
          <cell r="AN52" t="str">
            <v>八女すだれ</v>
          </cell>
        </row>
        <row r="53">
          <cell r="AG53" t="str">
            <v>梅干し</v>
          </cell>
          <cell r="AH53" t="str">
            <v>はちみつ</v>
          </cell>
          <cell r="AI53" t="str">
            <v>柚子</v>
          </cell>
          <cell r="AK53" t="str">
            <v>柚子マーマレード</v>
          </cell>
          <cell r="AL53" t="str">
            <v>柚子酢（12月から2月限定、手しぼり）</v>
          </cell>
          <cell r="AM53" t="str">
            <v>柚子こしょう</v>
          </cell>
          <cell r="AN53" t="str">
            <v>仲哀水</v>
          </cell>
          <cell r="AO53" t="str">
            <v>たけのこ</v>
          </cell>
          <cell r="AP53" t="str">
            <v>柿下温泉のラドン水</v>
          </cell>
          <cell r="AQ53" t="str">
            <v>野菜ジャム</v>
          </cell>
          <cell r="AR53" t="str">
            <v>仲哀焼鏡山窯</v>
          </cell>
          <cell r="AS53" t="str">
            <v>山小屋ラーメン「本店」</v>
          </cell>
          <cell r="AT53" t="str">
            <v>上野焼　香春徹山窯</v>
          </cell>
          <cell r="AU53" t="str">
            <v>香春れんげ米</v>
          </cell>
          <cell r="AV53" t="str">
            <v>香春ねがい袋（寒水石）</v>
          </cell>
          <cell r="AW53" t="str">
            <v>飯岳窯</v>
          </cell>
          <cell r="AX53" t="str">
            <v>鑑月焼守田窯</v>
          </cell>
          <cell r="AY53" t="str">
            <v>採銅所のあま干し柿（11月から12月下旬の間）</v>
          </cell>
        </row>
        <row r="54">
          <cell r="AG54" t="str">
            <v>英彦山がらがら</v>
          </cell>
          <cell r="AH54" t="str">
            <v>陶面</v>
          </cell>
          <cell r="AI54" t="str">
            <v>トルコギキョウ</v>
          </cell>
          <cell r="AJ54" t="str">
            <v>柚子こしょう</v>
          </cell>
          <cell r="AK54" t="str">
            <v>リーフレタス</v>
          </cell>
          <cell r="AL54" t="str">
            <v>春キャベツ</v>
          </cell>
          <cell r="AM54" t="str">
            <v>しいたけ</v>
          </cell>
          <cell r="AN54" t="str">
            <v>こんにゃく</v>
          </cell>
          <cell r="AO54" t="str">
            <v>ヤマメ</v>
          </cell>
          <cell r="AP54" t="str">
            <v>英彦山サイダー</v>
          </cell>
          <cell r="AQ54" t="str">
            <v>めんべい</v>
          </cell>
          <cell r="AR54" t="str">
            <v>バナナようかん</v>
          </cell>
        </row>
        <row r="55">
          <cell r="AG55" t="str">
            <v>陶芸品</v>
          </cell>
          <cell r="AH55" t="str">
            <v>木工品</v>
          </cell>
          <cell r="AI55" t="str">
            <v>スッポン</v>
          </cell>
          <cell r="AJ55" t="str">
            <v>ホルモン</v>
          </cell>
          <cell r="AK55" t="str">
            <v>施設園芸産物（米、味噌、イチゴ、ジャム、麦、小松菜、羊羹、洋ラン）</v>
          </cell>
        </row>
        <row r="56">
          <cell r="AG56" t="str">
            <v>りんご</v>
          </cell>
          <cell r="AH56" t="str">
            <v>ぶどう</v>
          </cell>
          <cell r="AI56" t="str">
            <v>梨</v>
          </cell>
          <cell r="AJ56" t="str">
            <v>いちご</v>
          </cell>
          <cell r="AK56" t="str">
            <v>いちじく</v>
          </cell>
          <cell r="AL56" t="str">
            <v>亀蜜</v>
          </cell>
          <cell r="AM56" t="str">
            <v>酢</v>
          </cell>
          <cell r="AN56" t="str">
            <v>ハチミツ</v>
          </cell>
          <cell r="AO56" t="str">
            <v>小松菜</v>
          </cell>
          <cell r="AP56" t="str">
            <v>柚子</v>
          </cell>
          <cell r="AQ56" t="str">
            <v>青唐辛子</v>
          </cell>
          <cell r="AR56" t="str">
            <v>アップルクーヘン</v>
          </cell>
          <cell r="AS56" t="str">
            <v>アップルバター</v>
          </cell>
          <cell r="AT56" t="str">
            <v>レンゲ米</v>
          </cell>
        </row>
        <row r="57">
          <cell r="AG57" t="str">
            <v>桜マンゴー</v>
          </cell>
          <cell r="AH57" t="str">
            <v>城乃越焼</v>
          </cell>
          <cell r="AI57" t="str">
            <v>にんにくごしょう</v>
          </cell>
          <cell r="AJ57" t="str">
            <v>いちご</v>
          </cell>
          <cell r="AK57" t="str">
            <v>栗</v>
          </cell>
          <cell r="AL57" t="str">
            <v>トルコギキョウ</v>
          </cell>
          <cell r="AM57" t="str">
            <v>おおとう大ちゃん納豆</v>
          </cell>
          <cell r="AN57" t="str">
            <v>おおとう桜街道とうふ</v>
          </cell>
          <cell r="AO57" t="str">
            <v>ゆずごしょう</v>
          </cell>
          <cell r="AP57" t="str">
            <v>熟成黒にんにく</v>
          </cell>
          <cell r="AQ57" t="str">
            <v>黒ニンニクドレッシング</v>
          </cell>
          <cell r="AR57" t="str">
            <v>黒ニンニク万能だれ</v>
          </cell>
          <cell r="AS57" t="str">
            <v>手づくりニンニク球</v>
          </cell>
          <cell r="AT57" t="str">
            <v>フェイジョア</v>
          </cell>
          <cell r="AU57" t="str">
            <v>手づくりoh！とうふ</v>
          </cell>
        </row>
        <row r="58">
          <cell r="AG58" t="str">
            <v>米</v>
          </cell>
          <cell r="AH58" t="str">
            <v>豚</v>
          </cell>
          <cell r="AI58" t="str">
            <v>菊</v>
          </cell>
          <cell r="AJ58" t="str">
            <v>白菜</v>
          </cell>
          <cell r="AK58" t="str">
            <v>イチゴ</v>
          </cell>
          <cell r="AL58" t="str">
            <v>トマト</v>
          </cell>
          <cell r="AM58" t="str">
            <v>ナス</v>
          </cell>
        </row>
        <row r="59">
          <cell r="AG59" t="str">
            <v>上野焼</v>
          </cell>
          <cell r="AH59" t="str">
            <v>赤池梨</v>
          </cell>
          <cell r="AI59" t="str">
            <v>ミニトマト</v>
          </cell>
          <cell r="AJ59" t="str">
            <v>いちじく</v>
          </cell>
          <cell r="AK59" t="str">
            <v>いちご</v>
          </cell>
          <cell r="AL59" t="str">
            <v>方城すいとん</v>
          </cell>
          <cell r="AM59" t="str">
            <v>ふくち☆リッチジェラート</v>
          </cell>
          <cell r="AN59" t="str">
            <v>米</v>
          </cell>
          <cell r="AO59" t="str">
            <v>天然醸造味噌</v>
          </cell>
          <cell r="AP59" t="str">
            <v>落雁</v>
          </cell>
          <cell r="AQ59" t="str">
            <v>福智ブレンドコーヒー</v>
          </cell>
        </row>
        <row r="60">
          <cell r="AG60" t="str">
            <v>松会漬け</v>
          </cell>
          <cell r="AH60" t="str">
            <v>松会みそ</v>
          </cell>
          <cell r="AI60" t="str">
            <v>豊前海一粒かき</v>
          </cell>
          <cell r="AJ60" t="str">
            <v>かんだ紫ねりちーず</v>
          </cell>
          <cell r="AK60" t="str">
            <v>周防の月</v>
          </cell>
          <cell r="AL60" t="str">
            <v>苅田山笠はっぴぃクッキー</v>
          </cell>
          <cell r="AM60" t="str">
            <v>ホームグラウンド</v>
          </cell>
          <cell r="AN60" t="str">
            <v>白川米</v>
          </cell>
          <cell r="AO60" t="str">
            <v>ジンジャーシロップ</v>
          </cell>
        </row>
        <row r="61">
          <cell r="AG61" t="str">
            <v>たけのこ</v>
          </cell>
          <cell r="AH61" t="str">
            <v>勝山ねぎ</v>
          </cell>
          <cell r="AI61" t="str">
            <v>アスパラガス</v>
          </cell>
          <cell r="AJ61" t="str">
            <v>ごぼう</v>
          </cell>
          <cell r="AK61" t="str">
            <v>白ねぎ</v>
          </cell>
          <cell r="AL61" t="str">
            <v>花わさび</v>
          </cell>
          <cell r="AM61" t="str">
            <v>葉ワサビ</v>
          </cell>
          <cell r="AN61" t="str">
            <v>いちご</v>
          </cell>
          <cell r="AO61" t="str">
            <v>巨峰</v>
          </cell>
          <cell r="AP61" t="str">
            <v>いちじく</v>
          </cell>
          <cell r="AQ61" t="str">
            <v>蛇渕漬け</v>
          </cell>
          <cell r="AR61" t="str">
            <v>柚子こしょう</v>
          </cell>
          <cell r="AS61" t="str">
            <v>三塔みそ</v>
          </cell>
          <cell r="AT61" t="str">
            <v>地酒（九州菊）</v>
          </cell>
          <cell r="AU61" t="str">
            <v>帆柱茶</v>
          </cell>
          <cell r="AV61" t="str">
            <v>かずら筆</v>
          </cell>
        </row>
        <row r="62">
          <cell r="AG62" t="str">
            <v>アサリ</v>
          </cell>
          <cell r="AH62" t="str">
            <v>豊前海一粒カキ</v>
          </cell>
          <cell r="AI62" t="str">
            <v>紅はるか</v>
          </cell>
          <cell r="AJ62" t="str">
            <v>ブロッコリー</v>
          </cell>
        </row>
        <row r="63">
          <cell r="AG63" t="str">
            <v>レモン</v>
          </cell>
          <cell r="AH63" t="str">
            <v>米</v>
          </cell>
          <cell r="AI63" t="str">
            <v>ブルーベリー</v>
          </cell>
          <cell r="AJ63" t="str">
            <v>いちじく</v>
          </cell>
          <cell r="AK63" t="str">
            <v>アスパラガス</v>
          </cell>
          <cell r="AL63" t="str">
            <v>柿</v>
          </cell>
          <cell r="AM63" t="str">
            <v>柚子</v>
          </cell>
          <cell r="AN63" t="str">
            <v>ナポリピッツァ</v>
          </cell>
          <cell r="AO63" t="str">
            <v>スイートコーン</v>
          </cell>
          <cell r="AP63" t="str">
            <v>かぼちゃ</v>
          </cell>
          <cell r="AQ63" t="str">
            <v>新玉ねぎ</v>
          </cell>
          <cell r="AR63" t="str">
            <v>いちご</v>
          </cell>
          <cell r="AS63" t="str">
            <v>醤油</v>
          </cell>
          <cell r="AT63" t="str">
            <v>鮎</v>
          </cell>
          <cell r="AU63" t="str">
            <v>モクズガニ</v>
          </cell>
        </row>
        <row r="64">
          <cell r="AG64" t="str">
            <v>あさり</v>
          </cell>
          <cell r="AH64" t="str">
            <v>スイートコーン</v>
          </cell>
          <cell r="AI64" t="str">
            <v>レタス</v>
          </cell>
          <cell r="AJ64" t="str">
            <v>いちご</v>
          </cell>
          <cell r="AK64" t="str">
            <v>豊前海一粒カキ</v>
          </cell>
          <cell r="AL64" t="str">
            <v>菊芋</v>
          </cell>
          <cell r="AM64" t="str">
            <v>シャンシャン米“環”</v>
          </cell>
          <cell r="AN64" t="str">
            <v>隊員食堂カレー</v>
          </cell>
          <cell r="AO64" t="str">
            <v>寒田あられ</v>
          </cell>
          <cell r="AP64" t="str">
            <v>モチ麦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11FB6-E2CE-4A12-AF32-D001CC768362}">
  <sheetPr>
    <pageSetUpPr fitToPage="1"/>
  </sheetPr>
  <dimension ref="A1:AT254"/>
  <sheetViews>
    <sheetView showGridLines="0" tabSelected="1" showWhiteSpace="0" view="pageBreakPreview" zoomScale="110" zoomScaleNormal="100" zoomScaleSheetLayoutView="110" workbookViewId="0">
      <selection activeCell="AX12" sqref="AX12"/>
    </sheetView>
  </sheetViews>
  <sheetFormatPr defaultRowHeight="13.5" x14ac:dyDescent="0.15"/>
  <cols>
    <col min="1" max="1" width="2.5" style="3" customWidth="1"/>
    <col min="2" max="5" width="2" style="7" customWidth="1"/>
    <col min="6" max="6" width="1.625" style="7" customWidth="1"/>
    <col min="7" max="15" width="2" style="7" customWidth="1"/>
    <col min="16" max="16" width="2.25" style="7" customWidth="1"/>
    <col min="17" max="25" width="2" style="7" customWidth="1"/>
    <col min="26" max="26" width="2.375" style="7" customWidth="1"/>
    <col min="27" max="35" width="2" style="7" customWidth="1"/>
    <col min="36" max="36" width="2.125" style="7" customWidth="1"/>
    <col min="37" max="45" width="2" style="7" customWidth="1"/>
    <col min="46" max="46" width="4.25" style="7" customWidth="1"/>
    <col min="47" max="16384" width="9" style="3"/>
  </cols>
  <sheetData>
    <row r="1" spans="1:46" x14ac:dyDescent="0.15">
      <c r="A1" s="1"/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</row>
    <row r="2" spans="1:46" ht="24" x14ac:dyDescent="0.15">
      <c r="A2" s="4"/>
      <c r="B2" s="5" t="s">
        <v>0</v>
      </c>
      <c r="C2" s="5"/>
      <c r="D2" s="5"/>
      <c r="E2" s="5"/>
      <c r="F2" s="5"/>
      <c r="G2" s="5"/>
      <c r="H2" s="6"/>
    </row>
    <row r="3" spans="1:46" s="8" customFormat="1" x14ac:dyDescent="0.15">
      <c r="B3" s="9"/>
      <c r="C3" s="9"/>
      <c r="D3" s="9"/>
      <c r="E3" s="9"/>
      <c r="F3" s="9"/>
      <c r="G3" s="9"/>
      <c r="AM3" s="10"/>
      <c r="AN3" s="10"/>
      <c r="AO3" s="10"/>
      <c r="AP3" s="10"/>
      <c r="AQ3" s="10"/>
      <c r="AR3" s="10"/>
    </row>
    <row r="4" spans="1:46" s="11" customFormat="1" ht="15" customHeight="1" x14ac:dyDescent="0.15">
      <c r="B4" s="12" t="s">
        <v>1</v>
      </c>
      <c r="C4" s="13"/>
      <c r="D4" s="13"/>
      <c r="E4" s="13"/>
      <c r="F4" s="13"/>
      <c r="G4" s="12" t="s">
        <v>2</v>
      </c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4"/>
    </row>
    <row r="5" spans="1:46" s="11" customFormat="1" ht="13.5" customHeight="1" x14ac:dyDescent="0.15">
      <c r="B5" s="15" t="s">
        <v>3</v>
      </c>
      <c r="C5" s="16"/>
      <c r="D5" s="16"/>
      <c r="E5" s="16"/>
      <c r="F5" s="16"/>
      <c r="G5" s="17" t="str">
        <f>[1]入力シート!AG5</f>
        <v>小倉牛</v>
      </c>
      <c r="H5" s="18"/>
      <c r="I5" s="18"/>
      <c r="J5" s="18"/>
      <c r="K5" s="18"/>
      <c r="L5" s="18"/>
      <c r="M5" s="18"/>
      <c r="N5" s="18"/>
      <c r="O5" s="18"/>
      <c r="P5" s="18"/>
      <c r="Q5" s="18" t="str">
        <f>[1]入力シート!AH5</f>
        <v>合馬たけのこ</v>
      </c>
      <c r="R5" s="18"/>
      <c r="S5" s="18"/>
      <c r="T5" s="18"/>
      <c r="U5" s="18"/>
      <c r="V5" s="18"/>
      <c r="W5" s="18"/>
      <c r="X5" s="18"/>
      <c r="Y5" s="18"/>
      <c r="Z5" s="18"/>
      <c r="AA5" s="18" t="str">
        <f>[1]入力シート!AI5</f>
        <v>うまかろーま®</v>
      </c>
      <c r="AB5" s="18"/>
      <c r="AC5" s="18"/>
      <c r="AD5" s="18"/>
      <c r="AE5" s="18"/>
      <c r="AF5" s="18"/>
      <c r="AG5" s="18"/>
      <c r="AH5" s="18"/>
      <c r="AI5" s="18"/>
      <c r="AJ5" s="18"/>
      <c r="AK5" s="18" t="str">
        <f>[1]入力シート!AJ5</f>
        <v>若松水切りトマト</v>
      </c>
      <c r="AL5" s="18"/>
      <c r="AM5" s="18"/>
      <c r="AN5" s="18"/>
      <c r="AO5" s="18"/>
      <c r="AP5" s="18"/>
      <c r="AQ5" s="18"/>
      <c r="AR5" s="18"/>
      <c r="AS5" s="18"/>
      <c r="AT5" s="19"/>
    </row>
    <row r="6" spans="1:46" s="11" customFormat="1" ht="13.5" customHeight="1" x14ac:dyDescent="0.15">
      <c r="B6" s="20"/>
      <c r="C6" s="21"/>
      <c r="D6" s="21"/>
      <c r="E6" s="21"/>
      <c r="F6" s="21"/>
      <c r="G6" s="22" t="str">
        <f>[1]入力シート!AK5</f>
        <v>若松潮風®キャベツ</v>
      </c>
      <c r="H6" s="23"/>
      <c r="I6" s="23"/>
      <c r="J6" s="23"/>
      <c r="K6" s="23"/>
      <c r="L6" s="23"/>
      <c r="M6" s="23"/>
      <c r="N6" s="23"/>
      <c r="O6" s="23"/>
      <c r="P6" s="23"/>
      <c r="Q6" s="23" t="str">
        <f>[1]入力シート!AL5</f>
        <v>ふぐ</v>
      </c>
      <c r="R6" s="23"/>
      <c r="S6" s="23"/>
      <c r="T6" s="23"/>
      <c r="U6" s="23"/>
      <c r="V6" s="23"/>
      <c r="W6" s="23"/>
      <c r="X6" s="23"/>
      <c r="Y6" s="23"/>
      <c r="Z6" s="23"/>
      <c r="AA6" s="23" t="str">
        <f>[1]入力シート!AM5</f>
        <v>豊前海一粒かき</v>
      </c>
      <c r="AB6" s="23"/>
      <c r="AC6" s="23"/>
      <c r="AD6" s="23"/>
      <c r="AE6" s="23"/>
      <c r="AF6" s="23"/>
      <c r="AG6" s="23"/>
      <c r="AH6" s="23"/>
      <c r="AI6" s="23"/>
      <c r="AJ6" s="23"/>
      <c r="AK6" s="23" t="str">
        <f>[1]入力シート!AN5</f>
        <v>豊前本ガニ</v>
      </c>
      <c r="AL6" s="23"/>
      <c r="AM6" s="23"/>
      <c r="AN6" s="23"/>
      <c r="AO6" s="23"/>
      <c r="AP6" s="23"/>
      <c r="AQ6" s="23"/>
      <c r="AR6" s="23"/>
      <c r="AS6" s="23"/>
      <c r="AT6" s="24"/>
    </row>
    <row r="7" spans="1:46" s="11" customFormat="1" ht="13.5" customHeight="1" x14ac:dyDescent="0.15">
      <c r="B7" s="20"/>
      <c r="C7" s="21"/>
      <c r="D7" s="21"/>
      <c r="E7" s="21"/>
      <c r="F7" s="21"/>
      <c r="G7" s="22" t="str">
        <f>[1]入力シート!AO5</f>
        <v>あかもく</v>
      </c>
      <c r="H7" s="23"/>
      <c r="I7" s="23"/>
      <c r="J7" s="23"/>
      <c r="K7" s="23"/>
      <c r="L7" s="23"/>
      <c r="M7" s="23"/>
      <c r="N7" s="23"/>
      <c r="O7" s="23"/>
      <c r="P7" s="23"/>
      <c r="Q7" s="23" t="str">
        <f>[1]入力シート!AP5</f>
        <v>関門海峡たこ</v>
      </c>
      <c r="R7" s="23"/>
      <c r="S7" s="23"/>
      <c r="T7" s="23"/>
      <c r="U7" s="23"/>
      <c r="V7" s="23"/>
      <c r="W7" s="23"/>
      <c r="X7" s="23"/>
      <c r="Y7" s="23"/>
      <c r="Z7" s="23"/>
      <c r="AA7" s="23" t="str">
        <f>[1]入力シート!AQ5</f>
        <v>ぬか炊き</v>
      </c>
      <c r="AB7" s="23"/>
      <c r="AC7" s="23"/>
      <c r="AD7" s="23"/>
      <c r="AE7" s="23"/>
      <c r="AF7" s="23"/>
      <c r="AG7" s="23"/>
      <c r="AH7" s="23"/>
      <c r="AI7" s="25"/>
      <c r="AJ7" s="25"/>
      <c r="AK7" s="25" t="str">
        <f>[1]入力シート!AR5</f>
        <v>清酒</v>
      </c>
      <c r="AL7" s="25"/>
      <c r="AM7" s="25"/>
      <c r="AN7" s="25"/>
      <c r="AO7" s="25"/>
      <c r="AP7" s="25"/>
      <c r="AQ7" s="25"/>
      <c r="AR7" s="25"/>
      <c r="AS7" s="25"/>
      <c r="AT7" s="26"/>
    </row>
    <row r="8" spans="1:46" s="11" customFormat="1" ht="13.5" customHeight="1" x14ac:dyDescent="0.15">
      <c r="B8" s="20"/>
      <c r="C8" s="21"/>
      <c r="D8" s="21"/>
      <c r="E8" s="21"/>
      <c r="F8" s="21"/>
      <c r="G8" s="22" t="str">
        <f>[1]入力シート!AS5</f>
        <v>若松クイーン（小玉すいか）若松潮風®プレミアム（大玉すいか）</v>
      </c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 t="str">
        <f>[1]入力シート!AV5</f>
        <v>門司港発祥焼きカレー</v>
      </c>
      <c r="AL8" s="25"/>
      <c r="AM8" s="25"/>
      <c r="AN8" s="25"/>
      <c r="AO8" s="25"/>
      <c r="AP8" s="25"/>
      <c r="AQ8" s="25"/>
      <c r="AR8" s="25"/>
      <c r="AS8" s="23"/>
      <c r="AT8" s="24"/>
    </row>
    <row r="9" spans="1:46" s="11" customFormat="1" ht="13.5" customHeight="1" x14ac:dyDescent="0.15">
      <c r="B9" s="20"/>
      <c r="C9" s="21"/>
      <c r="D9" s="21"/>
      <c r="E9" s="21"/>
      <c r="F9" s="21"/>
      <c r="G9" s="27" t="str">
        <f>[1]入力シート!AW5</f>
        <v>門司港ちゃんら～</v>
      </c>
      <c r="H9" s="23"/>
      <c r="I9" s="23"/>
      <c r="J9" s="23"/>
      <c r="K9" s="23"/>
      <c r="L9" s="23"/>
      <c r="M9" s="23"/>
      <c r="N9" s="23"/>
      <c r="O9" s="23"/>
      <c r="P9" s="23"/>
      <c r="Q9" s="25" t="str">
        <f>[1]入力シート!AX5</f>
        <v>小倉発祥焼うどん</v>
      </c>
      <c r="R9" s="23"/>
      <c r="S9" s="23"/>
      <c r="T9" s="23"/>
      <c r="U9" s="23"/>
      <c r="V9" s="23"/>
      <c r="W9" s="23"/>
      <c r="X9" s="23"/>
      <c r="Y9" s="23"/>
      <c r="Z9" s="23"/>
      <c r="AA9" s="11" t="str">
        <f>[1]入力シート!AY5</f>
        <v>小倉発祥丸腸</v>
      </c>
      <c r="AK9" s="11" t="str">
        <f>[1]入力シート!AZ5</f>
        <v>八幡ぎょうざ</v>
      </c>
      <c r="AS9" s="23"/>
      <c r="AT9" s="24"/>
    </row>
    <row r="10" spans="1:46" s="11" customFormat="1" ht="13.5" customHeight="1" x14ac:dyDescent="0.15">
      <c r="B10" s="20"/>
      <c r="C10" s="21"/>
      <c r="D10" s="21"/>
      <c r="E10" s="21"/>
      <c r="F10" s="21"/>
      <c r="G10" s="27" t="str">
        <f>[1]入力シート!BA5</f>
        <v>戸畑チャンポン</v>
      </c>
      <c r="H10" s="23"/>
      <c r="I10" s="23"/>
      <c r="J10" s="23"/>
      <c r="K10" s="23"/>
      <c r="L10" s="23"/>
      <c r="M10" s="23"/>
      <c r="N10" s="23"/>
      <c r="O10" s="23"/>
      <c r="P10" s="23"/>
      <c r="Q10" s="11" t="str">
        <f>[1]入力シート!BB5</f>
        <v>門司港地ビール</v>
      </c>
      <c r="R10" s="23"/>
      <c r="S10" s="23"/>
      <c r="T10" s="23"/>
      <c r="U10" s="23"/>
      <c r="V10" s="23"/>
      <c r="W10" s="23"/>
      <c r="X10" s="23"/>
      <c r="Y10" s="23"/>
      <c r="Z10" s="23"/>
      <c r="AA10" s="25" t="str">
        <f>[1]入力シート!BC5</f>
        <v>小倉織</v>
      </c>
      <c r="AB10" s="23"/>
      <c r="AC10" s="23"/>
      <c r="AD10" s="23"/>
      <c r="AE10" s="23"/>
      <c r="AF10" s="23"/>
      <c r="AG10" s="23"/>
      <c r="AH10" s="23"/>
      <c r="AI10" s="23"/>
      <c r="AJ10" s="23"/>
      <c r="AK10" s="23" t="str">
        <f>[1]入力シート!BD5</f>
        <v>孫次凧</v>
      </c>
      <c r="AL10" s="23"/>
      <c r="AM10" s="23"/>
      <c r="AN10" s="23"/>
      <c r="AO10" s="23"/>
      <c r="AP10" s="23"/>
      <c r="AQ10" s="23"/>
      <c r="AR10" s="23"/>
      <c r="AS10" s="23"/>
      <c r="AT10" s="24"/>
    </row>
    <row r="11" spans="1:46" s="11" customFormat="1" ht="13.5" customHeight="1" x14ac:dyDescent="0.15">
      <c r="B11" s="20"/>
      <c r="C11" s="21"/>
      <c r="D11" s="21"/>
      <c r="E11" s="21"/>
      <c r="F11" s="21"/>
      <c r="G11" s="27" t="str">
        <f>[1]入力シート!BE5</f>
        <v>企救焼</v>
      </c>
      <c r="H11" s="25"/>
      <c r="I11" s="23"/>
      <c r="J11" s="23"/>
      <c r="K11" s="23"/>
      <c r="L11" s="23"/>
      <c r="M11" s="23"/>
      <c r="N11" s="23"/>
      <c r="O11" s="23"/>
      <c r="P11" s="23"/>
      <c r="Q11" s="25" t="str">
        <f>[1]入力シート!BF5</f>
        <v>小倉組子</v>
      </c>
      <c r="R11" s="23"/>
      <c r="S11" s="23"/>
      <c r="T11" s="23"/>
      <c r="U11" s="23"/>
      <c r="V11" s="23"/>
      <c r="W11" s="23"/>
      <c r="X11" s="23"/>
      <c r="Y11" s="23"/>
      <c r="Z11" s="23"/>
      <c r="AA11" s="25" t="str">
        <f>[1]入力シート!BG5</f>
        <v>北九州産ワイン</v>
      </c>
      <c r="AB11" s="23"/>
      <c r="AC11" s="23"/>
      <c r="AD11" s="23"/>
      <c r="AE11" s="23"/>
      <c r="AF11" s="23"/>
      <c r="AG11" s="23"/>
      <c r="AH11" s="23"/>
      <c r="AI11" s="23"/>
      <c r="AJ11" s="23"/>
      <c r="AK11" s="23" t="str">
        <f>[1]入力シート!BH5</f>
        <v>藍の鰆</v>
      </c>
      <c r="AL11" s="23"/>
      <c r="AM11" s="23"/>
      <c r="AN11" s="23"/>
      <c r="AO11" s="23"/>
      <c r="AP11" s="23"/>
      <c r="AQ11" s="23"/>
      <c r="AR11" s="23"/>
      <c r="AS11" s="23"/>
      <c r="AT11" s="24"/>
    </row>
    <row r="12" spans="1:46" s="11" customFormat="1" ht="13.5" customHeight="1" x14ac:dyDescent="0.15">
      <c r="B12" s="20"/>
      <c r="C12" s="21"/>
      <c r="D12" s="21"/>
      <c r="E12" s="21"/>
      <c r="F12" s="21"/>
      <c r="G12" s="27" t="str">
        <f>[1]入力シート!BI5</f>
        <v>かしわめし</v>
      </c>
      <c r="H12" s="25"/>
      <c r="I12" s="25"/>
      <c r="J12" s="25"/>
      <c r="K12" s="25"/>
      <c r="L12" s="25"/>
      <c r="M12" s="25"/>
      <c r="N12" s="25"/>
      <c r="O12" s="25"/>
      <c r="P12" s="25"/>
      <c r="Q12" s="28" t="str">
        <f>[1]入力シート!BJ5</f>
        <v>肉ごぼ天うどん</v>
      </c>
      <c r="R12" s="25"/>
      <c r="S12" s="25"/>
      <c r="T12" s="25"/>
      <c r="U12" s="25"/>
      <c r="V12" s="25"/>
      <c r="W12" s="25"/>
      <c r="X12" s="25"/>
      <c r="Y12" s="25"/>
      <c r="Z12" s="25"/>
      <c r="AA12" s="25" t="str">
        <f>[1]入力シート!BK5</f>
        <v>堅パン</v>
      </c>
      <c r="AB12" s="25"/>
      <c r="AC12" s="25"/>
      <c r="AD12" s="25"/>
      <c r="AE12" s="25"/>
      <c r="AF12" s="25"/>
      <c r="AG12" s="25"/>
      <c r="AH12" s="25"/>
      <c r="AI12" s="25"/>
      <c r="AJ12" s="25"/>
      <c r="AK12" s="25" t="str">
        <f>[1]入力シート!BL5</f>
        <v>ネジチョコ</v>
      </c>
      <c r="AL12" s="25"/>
      <c r="AM12" s="25"/>
      <c r="AN12" s="25"/>
      <c r="AO12" s="25"/>
      <c r="AP12" s="25"/>
      <c r="AQ12" s="25"/>
      <c r="AR12" s="25"/>
      <c r="AS12" s="25"/>
      <c r="AT12" s="26"/>
    </row>
    <row r="13" spans="1:46" s="11" customFormat="1" ht="13.5" customHeight="1" x14ac:dyDescent="0.15">
      <c r="B13" s="20"/>
      <c r="C13" s="21"/>
      <c r="D13" s="21"/>
      <c r="E13" s="21"/>
      <c r="F13" s="21"/>
      <c r="G13" s="29" t="str">
        <f>[1]入力シート!BM5</f>
        <v>サニーパン</v>
      </c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1"/>
    </row>
    <row r="14" spans="1:46" s="11" customFormat="1" ht="13.5" customHeight="1" x14ac:dyDescent="0.15">
      <c r="B14" s="15" t="s">
        <v>4</v>
      </c>
      <c r="C14" s="16"/>
      <c r="D14" s="16"/>
      <c r="E14" s="16"/>
      <c r="F14" s="16"/>
      <c r="G14" s="32" t="str">
        <f>[1]入力シート!AG6</f>
        <v>博多人形</v>
      </c>
      <c r="H14" s="33"/>
      <c r="I14" s="28"/>
      <c r="J14" s="28"/>
      <c r="K14" s="28"/>
      <c r="L14" s="28"/>
      <c r="M14" s="28"/>
      <c r="N14" s="28"/>
      <c r="O14" s="28"/>
      <c r="P14" s="28"/>
      <c r="Q14" s="28" t="str">
        <f>[1]入力シート!AH6</f>
        <v>博多織</v>
      </c>
      <c r="AA14" s="11" t="str">
        <f>[1]入力シート!AI6</f>
        <v>博多曲物</v>
      </c>
      <c r="AK14" s="11" t="str">
        <f>[1]入力シート!AJ6</f>
        <v>博多鋏</v>
      </c>
      <c r="AT14" s="34"/>
    </row>
    <row r="15" spans="1:46" s="11" customFormat="1" ht="13.5" customHeight="1" x14ac:dyDescent="0.15">
      <c r="B15" s="20"/>
      <c r="C15" s="21"/>
      <c r="D15" s="21"/>
      <c r="E15" s="21"/>
      <c r="F15" s="21"/>
      <c r="G15" s="27" t="str">
        <f>[1]入力シート!AK6</f>
        <v>博多張子</v>
      </c>
      <c r="H15" s="25"/>
      <c r="I15" s="25"/>
      <c r="J15" s="25"/>
      <c r="K15" s="25"/>
      <c r="L15" s="23"/>
      <c r="M15" s="23"/>
      <c r="N15" s="23"/>
      <c r="O15" s="23"/>
      <c r="P15" s="23"/>
      <c r="Q15" s="11" t="str">
        <f>[1]入力シート!AL6</f>
        <v>博多独楽</v>
      </c>
      <c r="R15" s="23"/>
      <c r="S15" s="23"/>
      <c r="T15" s="23"/>
      <c r="U15" s="23"/>
      <c r="V15" s="23"/>
      <c r="W15" s="23"/>
      <c r="X15" s="23"/>
      <c r="Y15" s="23"/>
      <c r="Z15" s="23"/>
      <c r="AA15" s="23" t="str">
        <f>[1]入力シート!AM6</f>
        <v>博多おきあげ</v>
      </c>
      <c r="AB15" s="23"/>
      <c r="AC15" s="23"/>
      <c r="AD15" s="23"/>
      <c r="AE15" s="23"/>
      <c r="AF15" s="23"/>
      <c r="AG15" s="23"/>
      <c r="AH15" s="23"/>
      <c r="AI15" s="23"/>
      <c r="AJ15" s="23"/>
      <c r="AK15" s="25" t="str">
        <f>[1]入力シート!AN6</f>
        <v>今宿人形</v>
      </c>
      <c r="AL15" s="23"/>
      <c r="AM15" s="23"/>
      <c r="AN15" s="23"/>
      <c r="AO15" s="23"/>
      <c r="AP15" s="23"/>
      <c r="AQ15" s="23"/>
      <c r="AR15" s="23"/>
      <c r="AS15" s="23"/>
      <c r="AT15" s="24"/>
    </row>
    <row r="16" spans="1:46" s="11" customFormat="1" ht="13.5" customHeight="1" x14ac:dyDescent="0.15">
      <c r="B16" s="20"/>
      <c r="C16" s="21"/>
      <c r="D16" s="21"/>
      <c r="E16" s="21"/>
      <c r="F16" s="21"/>
      <c r="G16" s="22" t="str">
        <f>[1]入力シート!AO6</f>
        <v>高取焼</v>
      </c>
      <c r="H16" s="23"/>
      <c r="I16" s="23"/>
      <c r="J16" s="23"/>
      <c r="K16" s="23"/>
      <c r="L16" s="23"/>
      <c r="M16" s="23"/>
      <c r="N16" s="23"/>
      <c r="O16" s="23"/>
      <c r="P16" s="23"/>
      <c r="Q16" s="23" t="str">
        <f>[1]入力シート!AP6</f>
        <v>がめ煮</v>
      </c>
      <c r="R16" s="23"/>
      <c r="S16" s="23"/>
      <c r="T16" s="23"/>
      <c r="U16" s="23"/>
      <c r="V16" s="23"/>
      <c r="W16" s="23"/>
      <c r="X16" s="23"/>
      <c r="Y16" s="23"/>
      <c r="Z16" s="23"/>
      <c r="AA16" s="25" t="str">
        <f>[1]入力シート!AQ6</f>
        <v>ごまサバ</v>
      </c>
      <c r="AB16" s="23"/>
      <c r="AC16" s="23"/>
      <c r="AD16" s="23"/>
      <c r="AE16" s="23"/>
      <c r="AF16" s="23"/>
      <c r="AG16" s="23"/>
      <c r="AH16" s="23"/>
      <c r="AI16" s="23"/>
      <c r="AJ16" s="23"/>
      <c r="AK16" s="23" t="str">
        <f>[1]入力シート!AR6</f>
        <v>辛子明太子</v>
      </c>
      <c r="AL16" s="23"/>
      <c r="AM16" s="23"/>
      <c r="AN16" s="23"/>
      <c r="AO16" s="23"/>
      <c r="AP16" s="23"/>
      <c r="AQ16" s="23"/>
      <c r="AR16" s="23"/>
      <c r="AS16" s="23"/>
      <c r="AT16" s="24"/>
    </row>
    <row r="17" spans="2:46" s="11" customFormat="1" ht="13.5" customHeight="1" x14ac:dyDescent="0.15">
      <c r="B17" s="20"/>
      <c r="C17" s="21"/>
      <c r="D17" s="21"/>
      <c r="E17" s="21"/>
      <c r="F17" s="21"/>
      <c r="G17" s="22" t="str">
        <f>[1]入力シート!AS6</f>
        <v>白魚料理</v>
      </c>
      <c r="H17" s="23"/>
      <c r="I17" s="23"/>
      <c r="J17" s="23"/>
      <c r="K17" s="23"/>
      <c r="L17" s="23"/>
      <c r="M17" s="23"/>
      <c r="N17" s="25"/>
      <c r="O17" s="23"/>
      <c r="P17" s="23"/>
      <c r="Q17" s="23" t="str">
        <f>[1]入力シート!AT6</f>
        <v>ふぐ料理</v>
      </c>
      <c r="R17" s="23"/>
      <c r="S17" s="23"/>
      <c r="T17" s="23"/>
      <c r="U17" s="23"/>
      <c r="V17" s="23"/>
      <c r="W17" s="23"/>
      <c r="X17" s="23"/>
      <c r="Y17" s="23"/>
      <c r="Z17" s="23"/>
      <c r="AA17" s="23" t="str">
        <f>[1]入力シート!AU6</f>
        <v>水たき</v>
      </c>
      <c r="AB17" s="23"/>
      <c r="AC17" s="23"/>
      <c r="AD17" s="23"/>
      <c r="AE17" s="23"/>
      <c r="AF17" s="23"/>
      <c r="AG17" s="23"/>
      <c r="AH17" s="23"/>
      <c r="AI17" s="23"/>
      <c r="AJ17" s="23"/>
      <c r="AK17" s="23" t="str">
        <f>[1]入力シート!AV6</f>
        <v>博多うどん</v>
      </c>
      <c r="AL17" s="23"/>
      <c r="AM17" s="23"/>
      <c r="AN17" s="23"/>
      <c r="AO17" s="23"/>
      <c r="AP17" s="23"/>
      <c r="AQ17" s="23"/>
      <c r="AR17" s="23"/>
      <c r="AS17" s="23"/>
      <c r="AT17" s="24"/>
    </row>
    <row r="18" spans="2:46" s="11" customFormat="1" ht="13.5" customHeight="1" x14ac:dyDescent="0.15">
      <c r="B18" s="20"/>
      <c r="C18" s="21"/>
      <c r="D18" s="21"/>
      <c r="E18" s="21"/>
      <c r="F18" s="21"/>
      <c r="G18" s="27" t="str">
        <f>[1]入力シート!AW6</f>
        <v>博多ラーメン</v>
      </c>
      <c r="H18" s="23"/>
      <c r="I18" s="23"/>
      <c r="J18" s="23"/>
      <c r="K18" s="23"/>
      <c r="L18" s="23"/>
      <c r="M18" s="23"/>
      <c r="N18" s="23"/>
      <c r="O18" s="23"/>
      <c r="P18" s="23"/>
      <c r="Q18" s="25" t="str">
        <f>[1]入力シート!AX6</f>
        <v>もつ鍋</v>
      </c>
      <c r="R18" s="23"/>
      <c r="S18" s="23"/>
      <c r="T18" s="23"/>
      <c r="U18" s="23"/>
      <c r="V18" s="23"/>
      <c r="W18" s="23"/>
      <c r="X18" s="25"/>
      <c r="Y18" s="23"/>
      <c r="Z18" s="23"/>
      <c r="AA18" s="23" t="str">
        <f>[1]入力シート!AY6</f>
        <v>おきゅうと</v>
      </c>
      <c r="AB18" s="23"/>
      <c r="AC18" s="23"/>
      <c r="AD18" s="23"/>
      <c r="AE18" s="23"/>
      <c r="AF18" s="23"/>
      <c r="AG18" s="25"/>
      <c r="AH18" s="23"/>
      <c r="AI18" s="23"/>
      <c r="AJ18" s="23"/>
      <c r="AK18" s="25" t="str">
        <f>[1]入力シート!AZ6</f>
        <v>あぶってかも</v>
      </c>
      <c r="AL18" s="23"/>
      <c r="AM18" s="23"/>
      <c r="AN18" s="23"/>
      <c r="AO18" s="23"/>
      <c r="AP18" s="23"/>
      <c r="AQ18" s="23"/>
      <c r="AR18" s="23"/>
      <c r="AS18" s="23"/>
      <c r="AT18" s="24"/>
    </row>
    <row r="19" spans="2:46" s="11" customFormat="1" ht="13.5" customHeight="1" x14ac:dyDescent="0.15">
      <c r="B19" s="15" t="s">
        <v>5</v>
      </c>
      <c r="C19" s="16"/>
      <c r="D19" s="16"/>
      <c r="E19" s="16"/>
      <c r="F19" s="16"/>
      <c r="G19" s="17" t="str">
        <f>[1]入力シート!AG7</f>
        <v>早生みかん</v>
      </c>
      <c r="H19" s="18"/>
      <c r="I19" s="18"/>
      <c r="J19" s="18"/>
      <c r="K19" s="18"/>
      <c r="L19" s="18"/>
      <c r="M19" s="18"/>
      <c r="N19" s="18"/>
      <c r="O19" s="18"/>
      <c r="P19" s="18"/>
      <c r="Q19" s="18" t="str">
        <f>[1]入力シート!AH7</f>
        <v>巨峰</v>
      </c>
      <c r="R19" s="18"/>
      <c r="S19" s="18"/>
      <c r="T19" s="18"/>
      <c r="U19" s="18"/>
      <c r="V19" s="18"/>
      <c r="W19" s="18"/>
      <c r="X19" s="18"/>
      <c r="Y19" s="18"/>
      <c r="Z19" s="18"/>
      <c r="AA19" s="18" t="str">
        <f>[1]入力シート!AI7</f>
        <v>早出したけのこ</v>
      </c>
      <c r="AB19" s="18"/>
      <c r="AC19" s="18"/>
      <c r="AD19" s="18"/>
      <c r="AE19" s="18"/>
      <c r="AF19" s="18"/>
      <c r="AG19" s="18"/>
      <c r="AH19" s="18"/>
      <c r="AI19" s="18"/>
      <c r="AJ19" s="18"/>
      <c r="AK19" s="18" t="str">
        <f>[1]入力シート!AJ7</f>
        <v>福岡有明のり</v>
      </c>
      <c r="AL19" s="18"/>
      <c r="AM19" s="18"/>
      <c r="AN19" s="18"/>
      <c r="AO19" s="18"/>
      <c r="AP19" s="18"/>
      <c r="AQ19" s="18"/>
      <c r="AR19" s="18"/>
      <c r="AS19" s="18"/>
      <c r="AT19" s="19"/>
    </row>
    <row r="20" spans="2:46" s="11" customFormat="1" ht="13.5" customHeight="1" x14ac:dyDescent="0.15">
      <c r="B20" s="20"/>
      <c r="C20" s="21"/>
      <c r="D20" s="21"/>
      <c r="E20" s="21"/>
      <c r="F20" s="21"/>
      <c r="G20" s="22" t="str">
        <f>[1]入力シート!AK7</f>
        <v>草木饅頭</v>
      </c>
      <c r="H20" s="23"/>
      <c r="I20" s="23"/>
      <c r="J20" s="23"/>
      <c r="K20" s="23"/>
      <c r="L20" s="23"/>
      <c r="M20" s="23"/>
      <c r="N20" s="23"/>
      <c r="O20" s="23"/>
      <c r="P20" s="23"/>
      <c r="Q20" s="23" t="str">
        <f>[1]入力シート!AL7</f>
        <v>貝柱粕漬け</v>
      </c>
      <c r="R20" s="23"/>
      <c r="S20" s="23"/>
      <c r="T20" s="23"/>
      <c r="U20" s="23"/>
      <c r="V20" s="23"/>
      <c r="W20" s="23"/>
      <c r="X20" s="23"/>
      <c r="Y20" s="23"/>
      <c r="Z20" s="23"/>
      <c r="AA20" s="23" t="str">
        <f>[1]入力シート!AM7</f>
        <v>かすてら饅頭</v>
      </c>
      <c r="AB20" s="23"/>
      <c r="AC20" s="23"/>
      <c r="AD20" s="23"/>
      <c r="AE20" s="23"/>
      <c r="AF20" s="23"/>
      <c r="AG20" s="23"/>
      <c r="AH20" s="23"/>
      <c r="AI20" s="23"/>
      <c r="AJ20" s="23"/>
      <c r="AK20" s="23" t="str">
        <f>[1]入力シート!AN7</f>
        <v>三池高菜</v>
      </c>
      <c r="AL20" s="23"/>
      <c r="AM20" s="23"/>
      <c r="AN20" s="23"/>
      <c r="AO20" s="23"/>
      <c r="AP20" s="23"/>
      <c r="AQ20" s="23"/>
      <c r="AR20" s="23"/>
      <c r="AS20" s="23"/>
      <c r="AT20" s="24"/>
    </row>
    <row r="21" spans="2:46" s="11" customFormat="1" ht="13.5" customHeight="1" x14ac:dyDescent="0.15">
      <c r="B21" s="20"/>
      <c r="C21" s="21"/>
      <c r="D21" s="21"/>
      <c r="E21" s="21"/>
      <c r="F21" s="21"/>
      <c r="G21" s="22" t="str">
        <f>[1]入力シート!AO7</f>
        <v>大牟田ラーメン</v>
      </c>
      <c r="H21" s="23"/>
      <c r="I21" s="23"/>
      <c r="J21" s="23"/>
      <c r="K21" s="23"/>
      <c r="L21" s="23"/>
      <c r="M21" s="23"/>
      <c r="N21" s="23"/>
      <c r="O21" s="23"/>
      <c r="P21" s="23"/>
      <c r="Q21" s="23" t="str">
        <f>[1]入力シート!AP7</f>
        <v>お好み焼き（ダゴ）</v>
      </c>
      <c r="R21" s="23"/>
      <c r="S21" s="23"/>
      <c r="T21" s="23"/>
      <c r="U21" s="23"/>
      <c r="V21" s="23"/>
      <c r="W21" s="23"/>
      <c r="X21" s="23"/>
      <c r="Y21" s="23"/>
      <c r="Z21" s="23"/>
      <c r="AA21" s="23" t="str">
        <f>[1]入力シート!AQ7</f>
        <v>おおむた洋風カツ丼</v>
      </c>
      <c r="AB21" s="23"/>
      <c r="AC21" s="23"/>
      <c r="AD21" s="23"/>
      <c r="AE21" s="23"/>
      <c r="AF21" s="23"/>
      <c r="AG21" s="23"/>
      <c r="AH21" s="23"/>
      <c r="AI21" s="23"/>
      <c r="AJ21" s="23"/>
      <c r="AK21" s="23" t="str">
        <f>[1]入力シート!AR7</f>
        <v>イカタル弁当</v>
      </c>
      <c r="AL21" s="23"/>
      <c r="AM21" s="23"/>
      <c r="AN21" s="23"/>
      <c r="AO21" s="23"/>
      <c r="AP21" s="23"/>
      <c r="AQ21" s="23"/>
      <c r="AR21" s="23"/>
      <c r="AS21" s="23"/>
      <c r="AT21" s="24"/>
    </row>
    <row r="22" spans="2:46" s="11" customFormat="1" ht="13.5" customHeight="1" x14ac:dyDescent="0.15">
      <c r="B22" s="35"/>
      <c r="C22" s="36"/>
      <c r="D22" s="36"/>
      <c r="E22" s="36"/>
      <c r="F22" s="36"/>
      <c r="G22" s="29" t="str">
        <f>[1]入力シート!AS7</f>
        <v>大牟田高菜めんべい</v>
      </c>
      <c r="H22" s="30"/>
      <c r="I22" s="30"/>
      <c r="J22" s="30"/>
      <c r="K22" s="30"/>
      <c r="L22" s="30"/>
      <c r="M22" s="30"/>
      <c r="N22" s="30"/>
      <c r="O22" s="30"/>
      <c r="P22" s="30"/>
      <c r="Q22" s="30" t="str">
        <f>[1]入力シート!AT7</f>
        <v>鍛冶製品</v>
      </c>
      <c r="R22" s="30"/>
      <c r="S22" s="30"/>
      <c r="T22" s="30"/>
      <c r="U22" s="30"/>
      <c r="V22" s="30"/>
      <c r="W22" s="30"/>
      <c r="X22" s="30"/>
      <c r="Y22" s="30"/>
      <c r="Z22" s="30"/>
      <c r="AA22" s="30" t="str">
        <f>[1]入力シート!AU7</f>
        <v>押し花製品</v>
      </c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1"/>
    </row>
    <row r="23" spans="2:46" s="11" customFormat="1" ht="13.5" customHeight="1" x14ac:dyDescent="0.15">
      <c r="B23" s="15" t="s">
        <v>6</v>
      </c>
      <c r="C23" s="16"/>
      <c r="D23" s="16"/>
      <c r="E23" s="16"/>
      <c r="F23" s="16"/>
      <c r="G23" s="17" t="str">
        <f>[1]入力シート!AG8</f>
        <v>久留米つつじ</v>
      </c>
      <c r="H23" s="18"/>
      <c r="I23" s="18"/>
      <c r="J23" s="18"/>
      <c r="K23" s="18"/>
      <c r="L23" s="18"/>
      <c r="M23" s="18"/>
      <c r="N23" s="18"/>
      <c r="O23" s="18"/>
      <c r="P23" s="18"/>
      <c r="Q23" s="18" t="str">
        <f>[1]入力シート!AH8</f>
        <v>久留米つばき</v>
      </c>
      <c r="R23" s="18"/>
      <c r="S23" s="18"/>
      <c r="T23" s="18"/>
      <c r="U23" s="18"/>
      <c r="V23" s="18"/>
      <c r="W23" s="18"/>
      <c r="X23" s="18"/>
      <c r="Y23" s="18"/>
      <c r="Z23" s="18"/>
      <c r="AA23" s="18" t="str">
        <f>[1]入力シート!AI8</f>
        <v>さつき</v>
      </c>
      <c r="AB23" s="18"/>
      <c r="AC23" s="18"/>
      <c r="AD23" s="18"/>
      <c r="AE23" s="18"/>
      <c r="AF23" s="18"/>
      <c r="AG23" s="18"/>
      <c r="AH23" s="18"/>
      <c r="AI23" s="18"/>
      <c r="AJ23" s="18"/>
      <c r="AK23" s="18" t="str">
        <f>[1]入力シート!AJ8</f>
        <v>久留米絣</v>
      </c>
      <c r="AL23" s="18"/>
      <c r="AM23" s="18"/>
      <c r="AN23" s="18"/>
      <c r="AO23" s="18"/>
      <c r="AP23" s="18"/>
      <c r="AQ23" s="18"/>
      <c r="AR23" s="18"/>
      <c r="AS23" s="18"/>
      <c r="AT23" s="19"/>
    </row>
    <row r="24" spans="2:46" s="11" customFormat="1" ht="13.5" customHeight="1" x14ac:dyDescent="0.15">
      <c r="B24" s="20"/>
      <c r="C24" s="21"/>
      <c r="D24" s="21"/>
      <c r="E24" s="21"/>
      <c r="F24" s="21"/>
      <c r="G24" s="22" t="str">
        <f>[1]入力シート!AK8</f>
        <v>籃胎漆器</v>
      </c>
      <c r="H24" s="23"/>
      <c r="I24" s="23"/>
      <c r="J24" s="23"/>
      <c r="K24" s="23"/>
      <c r="L24" s="23"/>
      <c r="M24" s="23"/>
      <c r="N24" s="23"/>
      <c r="O24" s="23"/>
      <c r="P24" s="23"/>
      <c r="Q24" s="23" t="str">
        <f>[1]入力シート!AL8</f>
        <v>久留米とんこつラーメン</v>
      </c>
      <c r="R24" s="23"/>
      <c r="S24" s="23"/>
      <c r="T24" s="23"/>
      <c r="U24" s="23"/>
      <c r="V24" s="23"/>
      <c r="W24" s="23"/>
      <c r="X24" s="23"/>
      <c r="Y24" s="23"/>
      <c r="Z24" s="23"/>
      <c r="AA24" s="23" t="str">
        <f>[1]入力シート!AM8</f>
        <v>地酒</v>
      </c>
      <c r="AB24" s="23"/>
      <c r="AC24" s="23"/>
      <c r="AD24" s="23"/>
      <c r="AE24" s="23"/>
      <c r="AF24" s="23"/>
      <c r="AG24" s="23"/>
      <c r="AH24" s="23"/>
      <c r="AI24" s="23"/>
      <c r="AJ24" s="23"/>
      <c r="AK24" s="23" t="str">
        <f>[1]入力シート!AN8</f>
        <v>富有柿</v>
      </c>
      <c r="AL24" s="23"/>
      <c r="AM24" s="23"/>
      <c r="AN24" s="23"/>
      <c r="AO24" s="23"/>
      <c r="AP24" s="23"/>
      <c r="AQ24" s="23"/>
      <c r="AR24" s="23"/>
      <c r="AS24" s="23"/>
      <c r="AT24" s="24"/>
    </row>
    <row r="25" spans="2:46" s="11" customFormat="1" ht="13.5" customHeight="1" x14ac:dyDescent="0.15">
      <c r="B25" s="20"/>
      <c r="C25" s="21"/>
      <c r="D25" s="21"/>
      <c r="E25" s="21"/>
      <c r="F25" s="21"/>
      <c r="G25" s="22" t="str">
        <f>[1]入力シート!AO8</f>
        <v>植木</v>
      </c>
      <c r="H25" s="23"/>
      <c r="I25" s="23"/>
      <c r="J25" s="23"/>
      <c r="K25" s="23"/>
      <c r="L25" s="23"/>
      <c r="M25" s="23"/>
      <c r="N25" s="23"/>
      <c r="O25" s="23"/>
      <c r="P25" s="23"/>
      <c r="Q25" s="23" t="str">
        <f>[1]入力シート!AP8</f>
        <v>巨峰</v>
      </c>
      <c r="R25" s="23"/>
      <c r="S25" s="23"/>
      <c r="T25" s="23"/>
      <c r="U25" s="23"/>
      <c r="V25" s="23"/>
      <c r="W25" s="23"/>
      <c r="X25" s="23"/>
      <c r="Y25" s="23"/>
      <c r="Z25" s="23"/>
      <c r="AA25" s="23" t="str">
        <f>[1]入力シート!AQ8</f>
        <v>山汐漬</v>
      </c>
      <c r="AB25" s="23"/>
      <c r="AC25" s="23"/>
      <c r="AD25" s="23"/>
      <c r="AE25" s="23"/>
      <c r="AF25" s="23"/>
      <c r="AG25" s="23"/>
      <c r="AH25" s="23"/>
      <c r="AI25" s="23"/>
      <c r="AJ25" s="23"/>
      <c r="AK25" s="23" t="str">
        <f>[1]入力シート!AR8</f>
        <v>城島瓦</v>
      </c>
      <c r="AL25" s="23"/>
      <c r="AM25" s="23"/>
      <c r="AN25" s="23"/>
      <c r="AO25" s="23"/>
      <c r="AP25" s="23"/>
      <c r="AQ25" s="23"/>
      <c r="AR25" s="23"/>
      <c r="AS25" s="23"/>
      <c r="AT25" s="24"/>
    </row>
    <row r="26" spans="2:46" s="11" customFormat="1" ht="13.5" customHeight="1" x14ac:dyDescent="0.15">
      <c r="B26" s="20"/>
      <c r="C26" s="21"/>
      <c r="D26" s="21"/>
      <c r="E26" s="21"/>
      <c r="F26" s="21"/>
      <c r="G26" s="22" t="str">
        <f>[1]入力シート!AS8</f>
        <v>エツ</v>
      </c>
      <c r="H26" s="23"/>
      <c r="I26" s="23"/>
      <c r="J26" s="23"/>
      <c r="K26" s="23"/>
      <c r="L26" s="23"/>
      <c r="M26" s="23"/>
      <c r="N26" s="23"/>
      <c r="O26" s="23"/>
      <c r="P26" s="23"/>
      <c r="Q26" s="23" t="str">
        <f>[1]入力シート!AT8</f>
        <v>みづまの黒松</v>
      </c>
      <c r="R26" s="23"/>
      <c r="S26" s="23"/>
      <c r="T26" s="23"/>
      <c r="U26" s="23"/>
      <c r="V26" s="23"/>
      <c r="W26" s="23"/>
      <c r="X26" s="23"/>
      <c r="Y26" s="23"/>
      <c r="Z26" s="23"/>
      <c r="AA26" s="23" t="str">
        <f>[1]入力シート!AU8</f>
        <v>久留米焼きとり</v>
      </c>
      <c r="AB26" s="23"/>
      <c r="AC26" s="23"/>
      <c r="AD26" s="23"/>
      <c r="AE26" s="23"/>
      <c r="AF26" s="23"/>
      <c r="AG26" s="23"/>
      <c r="AH26" s="23"/>
      <c r="AI26" s="23"/>
      <c r="AJ26" s="23"/>
      <c r="AK26" s="23" t="str">
        <f>[1]入力シート!AV8</f>
        <v>筑後うどん</v>
      </c>
      <c r="AL26" s="23"/>
      <c r="AM26" s="23"/>
      <c r="AN26" s="23"/>
      <c r="AO26" s="23"/>
      <c r="AP26" s="23"/>
      <c r="AQ26" s="23"/>
      <c r="AR26" s="23"/>
      <c r="AS26" s="23"/>
      <c r="AT26" s="24"/>
    </row>
    <row r="27" spans="2:46" s="11" customFormat="1" ht="13.5" customHeight="1" x14ac:dyDescent="0.15">
      <c r="B27" s="20"/>
      <c r="C27" s="21"/>
      <c r="D27" s="21"/>
      <c r="E27" s="21"/>
      <c r="F27" s="21"/>
      <c r="G27" s="22" t="str">
        <f>[1]入力シート!AW8</f>
        <v>リーフレタス</v>
      </c>
      <c r="H27" s="23"/>
      <c r="I27" s="23"/>
      <c r="J27" s="23"/>
      <c r="K27" s="23"/>
      <c r="L27" s="23"/>
      <c r="M27" s="23"/>
      <c r="N27" s="23"/>
      <c r="O27" s="23"/>
      <c r="P27" s="23"/>
      <c r="Q27" s="23" t="str">
        <f>[1]入力シート!AX8</f>
        <v>国産スニーカー</v>
      </c>
      <c r="R27" s="23"/>
      <c r="S27" s="23"/>
      <c r="T27" s="23"/>
      <c r="U27" s="23"/>
      <c r="V27" s="23"/>
      <c r="W27" s="23"/>
      <c r="X27" s="23"/>
      <c r="Y27" s="23"/>
      <c r="Z27" s="23"/>
      <c r="AA27" s="23" t="str">
        <f>[1]入力シート!AY8</f>
        <v>国産バニラビーンズ</v>
      </c>
      <c r="AB27" s="23"/>
      <c r="AC27" s="23"/>
      <c r="AD27" s="23"/>
      <c r="AE27" s="23"/>
      <c r="AF27" s="23"/>
      <c r="AG27" s="23"/>
      <c r="AH27" s="23"/>
      <c r="AI27" s="23"/>
      <c r="AJ27" s="23"/>
      <c r="AK27" s="23" t="str">
        <f>[1]入力シート!AZ8</f>
        <v>梨</v>
      </c>
      <c r="AL27" s="23"/>
      <c r="AM27" s="23"/>
      <c r="AN27" s="23"/>
      <c r="AO27" s="23"/>
      <c r="AP27" s="23"/>
      <c r="AQ27" s="23"/>
      <c r="AR27" s="23"/>
      <c r="AS27" s="23"/>
      <c r="AT27" s="24"/>
    </row>
    <row r="28" spans="2:46" s="11" customFormat="1" ht="13.5" customHeight="1" x14ac:dyDescent="0.15">
      <c r="B28" s="35"/>
      <c r="C28" s="36"/>
      <c r="D28" s="36"/>
      <c r="E28" s="36"/>
      <c r="F28" s="36"/>
      <c r="G28" s="29" t="str">
        <f>[1]入力シート!BA8</f>
        <v>サラダ菜</v>
      </c>
      <c r="H28" s="30"/>
      <c r="I28" s="30"/>
      <c r="J28" s="30"/>
      <c r="K28" s="30"/>
      <c r="L28" s="30"/>
      <c r="M28" s="30"/>
      <c r="N28" s="30"/>
      <c r="O28" s="30"/>
      <c r="P28" s="30"/>
      <c r="Q28" s="30" t="str">
        <f>[1]入力シート!BB8</f>
        <v>あまおう（いちご）</v>
      </c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1"/>
    </row>
    <row r="29" spans="2:46" s="11" customFormat="1" ht="13.5" customHeight="1" x14ac:dyDescent="0.15">
      <c r="B29" s="15" t="s">
        <v>7</v>
      </c>
      <c r="C29" s="16"/>
      <c r="D29" s="16"/>
      <c r="E29" s="16"/>
      <c r="F29" s="16"/>
      <c r="G29" s="17" t="str">
        <f>[1]入力シート!AG9</f>
        <v>高取焼</v>
      </c>
      <c r="H29" s="18"/>
      <c r="I29" s="18"/>
      <c r="J29" s="18"/>
      <c r="K29" s="18"/>
      <c r="L29" s="18"/>
      <c r="M29" s="18"/>
      <c r="N29" s="18"/>
      <c r="O29" s="18"/>
      <c r="P29" s="18"/>
      <c r="Q29" s="18" t="str">
        <f>[1]入力シート!AH9</f>
        <v>仏壇</v>
      </c>
      <c r="R29" s="18"/>
      <c r="S29" s="18"/>
      <c r="T29" s="18"/>
      <c r="U29" s="18"/>
      <c r="V29" s="18"/>
      <c r="W29" s="18"/>
      <c r="X29" s="18"/>
      <c r="Y29" s="18"/>
      <c r="Z29" s="18"/>
      <c r="AA29" s="18" t="str">
        <f>[1]入力シート!AI9</f>
        <v>木工芸</v>
      </c>
      <c r="AB29" s="18"/>
      <c r="AC29" s="18"/>
      <c r="AD29" s="18"/>
      <c r="AE29" s="18"/>
      <c r="AF29" s="18"/>
      <c r="AG29" s="18"/>
      <c r="AH29" s="18"/>
      <c r="AI29" s="18"/>
      <c r="AJ29" s="18"/>
      <c r="AK29" s="18" t="str">
        <f>[1]入力シート!AJ9</f>
        <v>とそ風呂</v>
      </c>
      <c r="AL29" s="18"/>
      <c r="AM29" s="18"/>
      <c r="AN29" s="18"/>
      <c r="AO29" s="18"/>
      <c r="AP29" s="18"/>
      <c r="AQ29" s="18"/>
      <c r="AR29" s="18"/>
      <c r="AS29" s="18"/>
      <c r="AT29" s="19"/>
    </row>
    <row r="30" spans="2:46" s="11" customFormat="1" ht="13.5" customHeight="1" x14ac:dyDescent="0.15">
      <c r="B30" s="20"/>
      <c r="C30" s="21"/>
      <c r="D30" s="21"/>
      <c r="E30" s="21"/>
      <c r="F30" s="21"/>
      <c r="G30" s="22" t="str">
        <f>[1]入力シート!AK9</f>
        <v>メロン</v>
      </c>
      <c r="H30" s="23"/>
      <c r="I30" s="23"/>
      <c r="J30" s="23"/>
      <c r="K30" s="23"/>
      <c r="L30" s="23"/>
      <c r="M30" s="23"/>
      <c r="N30" s="23"/>
      <c r="O30" s="23"/>
      <c r="P30" s="23"/>
      <c r="Q30" s="23" t="str">
        <f>[1]入力シート!AL9</f>
        <v>なし</v>
      </c>
      <c r="R30" s="23"/>
      <c r="S30" s="23"/>
      <c r="T30" s="23"/>
      <c r="U30" s="23"/>
      <c r="V30" s="23"/>
      <c r="W30" s="23"/>
      <c r="X30" s="23"/>
      <c r="Y30" s="23"/>
      <c r="Z30" s="23"/>
      <c r="AA30" s="23" t="str">
        <f>[1]入力シート!AM9</f>
        <v>ぶどう</v>
      </c>
      <c r="AB30" s="23"/>
      <c r="AC30" s="23"/>
      <c r="AD30" s="23"/>
      <c r="AE30" s="23"/>
      <c r="AF30" s="23"/>
      <c r="AG30" s="23"/>
      <c r="AH30" s="23"/>
      <c r="AI30" s="23"/>
      <c r="AJ30" s="23"/>
      <c r="AK30" s="23" t="str">
        <f>[1]入力シート!AN9</f>
        <v>国産無農薬バナナ</v>
      </c>
      <c r="AL30" s="23"/>
      <c r="AM30" s="23"/>
      <c r="AN30" s="23"/>
      <c r="AO30" s="23"/>
      <c r="AP30" s="23"/>
      <c r="AQ30" s="23"/>
      <c r="AR30" s="23"/>
      <c r="AS30" s="23"/>
      <c r="AT30" s="24"/>
    </row>
    <row r="31" spans="2:46" s="11" customFormat="1" ht="13.5" customHeight="1" x14ac:dyDescent="0.15">
      <c r="B31" s="20"/>
      <c r="C31" s="21"/>
      <c r="D31" s="21"/>
      <c r="E31" s="21"/>
      <c r="F31" s="21"/>
      <c r="G31" s="22" t="str">
        <f>[1]入力シート!AO9</f>
        <v>アスパラガス</v>
      </c>
      <c r="H31" s="23"/>
      <c r="I31" s="23"/>
      <c r="J31" s="23"/>
      <c r="K31" s="23"/>
      <c r="L31" s="23"/>
      <c r="M31" s="23"/>
      <c r="N31" s="23"/>
      <c r="O31" s="23"/>
      <c r="P31" s="23"/>
      <c r="Q31" s="23" t="str">
        <f>[1]入力シート!AP9</f>
        <v>いちご</v>
      </c>
      <c r="R31" s="23"/>
      <c r="S31" s="23"/>
      <c r="T31" s="23"/>
      <c r="U31" s="23"/>
      <c r="V31" s="23"/>
      <c r="W31" s="23"/>
      <c r="X31" s="23"/>
      <c r="Y31" s="23"/>
      <c r="Z31" s="23"/>
      <c r="AA31" s="23" t="str">
        <f>[1]入力シート!AQ9</f>
        <v>ぶどう110（ぶどう加工品）</v>
      </c>
      <c r="AB31" s="23"/>
      <c r="AC31" s="23"/>
      <c r="AD31" s="23"/>
      <c r="AE31" s="23"/>
      <c r="AF31" s="23"/>
      <c r="AG31" s="23"/>
      <c r="AH31" s="23"/>
      <c r="AI31" s="23"/>
      <c r="AJ31" s="23"/>
      <c r="AK31" s="23" t="str">
        <f>[1]入力シート!AR9</f>
        <v>焼きスパ</v>
      </c>
      <c r="AL31" s="23"/>
      <c r="AM31" s="23"/>
      <c r="AN31" s="23"/>
      <c r="AO31" s="23"/>
      <c r="AP31" s="23"/>
      <c r="AQ31" s="23"/>
      <c r="AR31" s="23"/>
      <c r="AS31" s="23"/>
      <c r="AT31" s="24"/>
    </row>
    <row r="32" spans="2:46" s="11" customFormat="1" ht="13.5" customHeight="1" x14ac:dyDescent="0.15">
      <c r="B32" s="20"/>
      <c r="C32" s="21"/>
      <c r="D32" s="21"/>
      <c r="E32" s="21"/>
      <c r="F32" s="21"/>
      <c r="G32" s="22" t="str">
        <f>[1]入力シート!AS9</f>
        <v>米菓</v>
      </c>
      <c r="H32" s="23"/>
      <c r="I32" s="23"/>
      <c r="J32" s="23"/>
      <c r="K32" s="23"/>
      <c r="L32" s="23"/>
      <c r="M32" s="23"/>
      <c r="N32" s="23"/>
      <c r="O32" s="23"/>
      <c r="P32" s="23"/>
      <c r="Q32" s="23" t="str">
        <f>[1]入力シート!AT9</f>
        <v>成金饅頭</v>
      </c>
      <c r="R32" s="23"/>
      <c r="S32" s="23"/>
      <c r="T32" s="23"/>
      <c r="U32" s="23"/>
      <c r="V32" s="23"/>
      <c r="W32" s="23"/>
      <c r="X32" s="23"/>
      <c r="Y32" s="23"/>
      <c r="Z32" s="23"/>
      <c r="AA32" s="23" t="str">
        <f>[1]入力シート!AU9</f>
        <v>カレー焼き</v>
      </c>
      <c r="AB32" s="23"/>
      <c r="AC32" s="23"/>
      <c r="AD32" s="23"/>
      <c r="AE32" s="23"/>
      <c r="AF32" s="23"/>
      <c r="AG32" s="23"/>
      <c r="AH32" s="23"/>
      <c r="AI32" s="23"/>
      <c r="AJ32" s="23"/>
      <c r="AK32" s="23" t="str">
        <f>[1]入力シート!AV9</f>
        <v>はちみつ</v>
      </c>
      <c r="AL32" s="23"/>
      <c r="AM32" s="23"/>
      <c r="AN32" s="23"/>
      <c r="AO32" s="23"/>
      <c r="AP32" s="23"/>
      <c r="AQ32" s="23"/>
      <c r="AR32" s="23"/>
      <c r="AS32" s="23"/>
      <c r="AT32" s="24"/>
    </row>
    <row r="33" spans="2:46" s="11" customFormat="1" ht="13.5" customHeight="1" x14ac:dyDescent="0.15">
      <c r="B33" s="20"/>
      <c r="C33" s="21"/>
      <c r="D33" s="21"/>
      <c r="E33" s="21"/>
      <c r="F33" s="21"/>
      <c r="G33" s="22" t="str">
        <f>[1]入力シート!AW9</f>
        <v>トルコギキョウ</v>
      </c>
      <c r="H33" s="23"/>
      <c r="I33" s="23"/>
      <c r="J33" s="23"/>
      <c r="K33" s="23"/>
      <c r="L33" s="23"/>
      <c r="M33" s="23"/>
      <c r="N33" s="23"/>
      <c r="O33" s="23"/>
      <c r="P33" s="23"/>
      <c r="Q33" s="25" t="str">
        <f>[1]入力シート!AX9</f>
        <v>純米吟醸MONOGATARI</v>
      </c>
      <c r="R33" s="25"/>
      <c r="S33" s="25"/>
      <c r="T33" s="25"/>
      <c r="U33" s="25"/>
      <c r="V33" s="25"/>
      <c r="W33" s="25"/>
      <c r="X33" s="25"/>
      <c r="Y33" s="25"/>
      <c r="Z33" s="25"/>
      <c r="AA33" s="25" t="str">
        <f>[1]入力シート!AY9</f>
        <v>米粉</v>
      </c>
      <c r="AB33" s="25"/>
      <c r="AC33" s="25"/>
      <c r="AD33" s="23"/>
      <c r="AE33" s="23"/>
      <c r="AF33" s="23"/>
      <c r="AG33" s="23"/>
      <c r="AH33" s="23"/>
      <c r="AI33" s="23"/>
      <c r="AJ33" s="23"/>
      <c r="AK33" s="25" t="str">
        <f>[1]入力シート!AZ9</f>
        <v>筑前ぶんぶん凧</v>
      </c>
      <c r="AL33" s="23"/>
      <c r="AM33" s="23"/>
      <c r="AN33" s="23"/>
      <c r="AO33" s="23"/>
      <c r="AP33" s="23"/>
      <c r="AQ33" s="23"/>
      <c r="AR33" s="23"/>
      <c r="AS33" s="23"/>
      <c r="AT33" s="24"/>
    </row>
    <row r="34" spans="2:46" s="11" customFormat="1" ht="13.5" customHeight="1" x14ac:dyDescent="0.15">
      <c r="B34" s="15" t="s">
        <v>8</v>
      </c>
      <c r="C34" s="16"/>
      <c r="D34" s="16"/>
      <c r="E34" s="16"/>
      <c r="F34" s="16"/>
      <c r="G34" s="17" t="str">
        <f>[1]入力シート!AG10</f>
        <v>饅頭・甘味菓子</v>
      </c>
      <c r="H34" s="18"/>
      <c r="I34" s="18"/>
      <c r="J34" s="18"/>
      <c r="K34" s="18"/>
      <c r="L34" s="18"/>
      <c r="M34" s="18"/>
      <c r="N34" s="18"/>
      <c r="O34" s="18"/>
      <c r="P34" s="18"/>
      <c r="Q34" s="18" t="str">
        <f>[1]入力シート!AH10</f>
        <v>ぶどう</v>
      </c>
      <c r="R34" s="18"/>
      <c r="S34" s="18"/>
      <c r="T34" s="18"/>
      <c r="U34" s="18"/>
      <c r="V34" s="18"/>
      <c r="W34" s="18"/>
      <c r="X34" s="18"/>
      <c r="Y34" s="18"/>
      <c r="Z34" s="18"/>
      <c r="AA34" s="18" t="str">
        <f>[1]入力シート!AI10</f>
        <v>味噌</v>
      </c>
      <c r="AB34" s="18"/>
      <c r="AC34" s="18"/>
      <c r="AD34" s="18"/>
      <c r="AE34" s="18"/>
      <c r="AF34" s="18"/>
      <c r="AG34" s="18"/>
      <c r="AH34" s="18"/>
      <c r="AI34" s="18"/>
      <c r="AJ34" s="18"/>
      <c r="AK34" s="18" t="str">
        <f>[1]入力シート!AJ10</f>
        <v>柿</v>
      </c>
      <c r="AL34" s="18"/>
      <c r="AM34" s="18"/>
      <c r="AN34" s="18"/>
      <c r="AO34" s="18"/>
      <c r="AP34" s="18"/>
      <c r="AQ34" s="18"/>
      <c r="AR34" s="18"/>
      <c r="AS34" s="18"/>
      <c r="AT34" s="19"/>
    </row>
    <row r="35" spans="2:46" s="11" customFormat="1" ht="13.5" customHeight="1" x14ac:dyDescent="0.15">
      <c r="B35" s="20"/>
      <c r="C35" s="21"/>
      <c r="D35" s="21"/>
      <c r="E35" s="21"/>
      <c r="F35" s="21"/>
      <c r="G35" s="22" t="str">
        <f>[1]入力シート!AK10</f>
        <v>ブロッコリー</v>
      </c>
      <c r="H35" s="23"/>
      <c r="I35" s="23"/>
      <c r="J35" s="23"/>
      <c r="K35" s="23"/>
      <c r="L35" s="23"/>
      <c r="M35" s="23"/>
      <c r="N35" s="23"/>
      <c r="O35" s="23"/>
      <c r="P35" s="23"/>
      <c r="Q35" s="23" t="str">
        <f>[1]入力シート!AL10</f>
        <v>いちじく（とよみつひめ）</v>
      </c>
      <c r="R35" s="23"/>
      <c r="S35" s="23"/>
      <c r="T35" s="23"/>
      <c r="U35" s="23"/>
      <c r="V35" s="23"/>
      <c r="W35" s="23"/>
      <c r="X35" s="23"/>
      <c r="Y35" s="23"/>
      <c r="Z35" s="23"/>
      <c r="AA35" s="25" t="str">
        <f>[1]入力シート!AM10</f>
        <v>鶏料理</v>
      </c>
      <c r="AB35" s="23"/>
      <c r="AC35" s="23"/>
      <c r="AD35" s="23"/>
      <c r="AE35" s="23"/>
      <c r="AF35" s="23"/>
      <c r="AG35" s="23"/>
      <c r="AH35" s="23"/>
      <c r="AI35" s="23"/>
      <c r="AJ35" s="23"/>
      <c r="AK35" s="25" t="str">
        <f>[1]入力シート!AN10</f>
        <v>認証米</v>
      </c>
      <c r="AL35" s="25"/>
      <c r="AM35" s="25"/>
      <c r="AN35" s="25"/>
      <c r="AO35" s="25"/>
      <c r="AP35" s="25"/>
      <c r="AQ35" s="25"/>
      <c r="AR35" s="25"/>
      <c r="AS35" s="23"/>
      <c r="AT35" s="24"/>
    </row>
    <row r="36" spans="2:46" s="11" customFormat="1" ht="13.5" customHeight="1" x14ac:dyDescent="0.15">
      <c r="B36" s="20"/>
      <c r="C36" s="21"/>
      <c r="D36" s="21"/>
      <c r="E36" s="21"/>
      <c r="F36" s="21"/>
      <c r="G36" s="22" t="str">
        <f>[1]入力シート!AO10</f>
        <v>スイートコーン</v>
      </c>
      <c r="H36" s="23"/>
      <c r="I36" s="23"/>
      <c r="J36" s="23"/>
      <c r="K36" s="23"/>
      <c r="L36" s="23"/>
      <c r="M36" s="23"/>
      <c r="N36" s="23"/>
      <c r="O36" s="23"/>
      <c r="P36" s="23"/>
      <c r="Q36" s="23" t="str">
        <f>[1]入力シート!AP10</f>
        <v>まくわうり</v>
      </c>
      <c r="R36" s="23"/>
      <c r="S36" s="23"/>
      <c r="T36" s="23"/>
      <c r="U36" s="23"/>
      <c r="V36" s="23"/>
      <c r="W36" s="23"/>
      <c r="X36" s="23"/>
      <c r="Y36" s="23"/>
      <c r="Z36" s="23"/>
      <c r="AA36" s="11" t="str">
        <f>[1]入力シート!AQ10</f>
        <v>日本酒</v>
      </c>
      <c r="AB36" s="23"/>
      <c r="AC36" s="23"/>
      <c r="AD36" s="23"/>
      <c r="AE36" s="23"/>
      <c r="AF36" s="23"/>
      <c r="AG36" s="23"/>
      <c r="AH36" s="23"/>
      <c r="AI36" s="23"/>
      <c r="AJ36" s="23"/>
      <c r="AK36" s="23" t="str">
        <f>[1]入力シート!AR10</f>
        <v>ソバ</v>
      </c>
      <c r="AL36" s="23"/>
      <c r="AM36" s="23"/>
      <c r="AN36" s="23"/>
      <c r="AO36" s="23"/>
      <c r="AP36" s="23"/>
      <c r="AQ36" s="23"/>
      <c r="AR36" s="23"/>
      <c r="AS36" s="23"/>
      <c r="AT36" s="24"/>
    </row>
    <row r="37" spans="2:46" s="11" customFormat="1" ht="13.5" customHeight="1" x14ac:dyDescent="0.15">
      <c r="B37" s="20"/>
      <c r="C37" s="21"/>
      <c r="D37" s="21"/>
      <c r="E37" s="21"/>
      <c r="F37" s="21"/>
      <c r="G37" s="22" t="str">
        <f>[1]入力シート!AS10</f>
        <v>いちご（あまおう）</v>
      </c>
      <c r="H37" s="23"/>
      <c r="I37" s="23"/>
      <c r="J37" s="23"/>
      <c r="K37" s="23"/>
      <c r="L37" s="23"/>
      <c r="M37" s="23"/>
      <c r="N37" s="23"/>
      <c r="O37" s="23"/>
      <c r="P37" s="23"/>
      <c r="Q37" s="23" t="str">
        <f>[1]入力シート!AT10</f>
        <v>ホルモン</v>
      </c>
      <c r="R37" s="23"/>
      <c r="S37" s="23"/>
      <c r="T37" s="23"/>
      <c r="U37" s="23"/>
      <c r="V37" s="23"/>
      <c r="W37" s="23"/>
      <c r="X37" s="23"/>
      <c r="Y37" s="23"/>
      <c r="Z37" s="23"/>
      <c r="AA37" s="23" t="str">
        <f>[1]入力シート!AU10</f>
        <v>麦</v>
      </c>
      <c r="AB37" s="23"/>
      <c r="AC37" s="23"/>
      <c r="AD37" s="23"/>
      <c r="AE37" s="23"/>
      <c r="AF37" s="23"/>
      <c r="AG37" s="23"/>
      <c r="AH37" s="23"/>
      <c r="AI37" s="23"/>
      <c r="AJ37" s="23"/>
      <c r="AK37" s="23" t="str">
        <f>[1]入力シート!AV10</f>
        <v>庄内ふき</v>
      </c>
      <c r="AL37" s="23"/>
      <c r="AM37" s="23"/>
      <c r="AN37" s="23"/>
      <c r="AO37" s="23"/>
      <c r="AP37" s="23"/>
      <c r="AQ37" s="23"/>
      <c r="AR37" s="23"/>
      <c r="AS37" s="23"/>
      <c r="AT37" s="24"/>
    </row>
    <row r="38" spans="2:46" s="11" customFormat="1" ht="13.5" customHeight="1" x14ac:dyDescent="0.15">
      <c r="B38" s="20"/>
      <c r="C38" s="21"/>
      <c r="D38" s="21"/>
      <c r="E38" s="21"/>
      <c r="F38" s="37"/>
      <c r="G38" s="27" t="str">
        <f>[1]入力シート!AW10</f>
        <v>りんご・梨</v>
      </c>
      <c r="H38" s="25"/>
      <c r="I38" s="25"/>
      <c r="J38" s="23"/>
      <c r="K38" s="25"/>
      <c r="L38" s="25"/>
      <c r="M38" s="25"/>
      <c r="N38" s="25"/>
      <c r="O38" s="25"/>
      <c r="P38" s="25"/>
      <c r="Q38" s="25" t="str">
        <f>[1]入力シート!AX10</f>
        <v>大豆</v>
      </c>
      <c r="R38" s="25"/>
      <c r="S38" s="25"/>
      <c r="T38" s="25"/>
      <c r="U38" s="25"/>
      <c r="V38" s="25"/>
      <c r="W38" s="25"/>
      <c r="X38" s="25"/>
      <c r="Y38" s="25"/>
      <c r="Z38" s="25"/>
      <c r="AA38" s="25" t="str">
        <f>[1]入力シート!AY10</f>
        <v>アスパラガス</v>
      </c>
      <c r="AB38" s="25"/>
      <c r="AC38" s="25"/>
      <c r="AD38" s="25"/>
      <c r="AE38" s="25"/>
      <c r="AF38" s="25"/>
      <c r="AG38" s="25"/>
      <c r="AH38" s="25"/>
      <c r="AI38" s="25"/>
      <c r="AJ38" s="25"/>
      <c r="AK38" s="25" t="str">
        <f>[1]入力シート!AZ10</f>
        <v>筑穂牛</v>
      </c>
      <c r="AL38" s="25"/>
      <c r="AM38" s="25"/>
      <c r="AN38" s="25"/>
      <c r="AO38" s="25"/>
      <c r="AP38" s="25"/>
      <c r="AQ38" s="25"/>
      <c r="AR38" s="25"/>
      <c r="AS38" s="25"/>
      <c r="AT38" s="26"/>
    </row>
    <row r="39" spans="2:46" s="11" customFormat="1" ht="13.5" customHeight="1" x14ac:dyDescent="0.15">
      <c r="B39" s="20"/>
      <c r="C39" s="21"/>
      <c r="D39" s="21"/>
      <c r="E39" s="21"/>
      <c r="F39" s="21"/>
      <c r="G39" s="38" t="str">
        <f>[1]入力シート!BA10</f>
        <v>切花（菊他）</v>
      </c>
      <c r="H39" s="39"/>
      <c r="I39" s="40"/>
      <c r="J39" s="40"/>
      <c r="Q39" s="11" t="str">
        <f>[1]入力シート!BB10</f>
        <v>堀池高菜</v>
      </c>
      <c r="AA39" s="11" t="str">
        <f>[1]入力シート!BC10</f>
        <v>豆腐</v>
      </c>
      <c r="AK39" s="11" t="str">
        <f>[1]入力シート!BD10</f>
        <v>トルコギキョウ</v>
      </c>
      <c r="AT39" s="34"/>
    </row>
    <row r="40" spans="2:46" s="11" customFormat="1" ht="13.5" customHeight="1" x14ac:dyDescent="0.15">
      <c r="B40" s="20"/>
      <c r="C40" s="21"/>
      <c r="D40" s="21"/>
      <c r="E40" s="21"/>
      <c r="F40" s="21"/>
      <c r="G40" s="27" t="str">
        <f>[1]入力シート!BE10</f>
        <v>夏秋きゅうり</v>
      </c>
      <c r="H40" s="40"/>
      <c r="I40" s="40"/>
      <c r="J40" s="40"/>
      <c r="K40" s="25"/>
      <c r="L40" s="25"/>
      <c r="M40" s="25"/>
      <c r="N40" s="25"/>
      <c r="O40" s="25"/>
      <c r="P40" s="25"/>
      <c r="Q40" s="25" t="str">
        <f>[1]入力シート!BF10</f>
        <v>鶏卵</v>
      </c>
      <c r="R40" s="25"/>
      <c r="S40" s="25"/>
      <c r="T40" s="25"/>
      <c r="U40" s="25"/>
      <c r="V40" s="25"/>
      <c r="W40" s="25"/>
      <c r="X40" s="25"/>
      <c r="Y40" s="25"/>
      <c r="Z40" s="25"/>
      <c r="AA40" s="41" t="str">
        <f>[1]入力シート!BG10</f>
        <v>あごおち白菜</v>
      </c>
      <c r="AB40" s="25"/>
      <c r="AC40" s="25"/>
      <c r="AD40" s="25"/>
      <c r="AE40" s="25"/>
      <c r="AF40" s="25"/>
      <c r="AG40" s="25"/>
      <c r="AH40" s="25"/>
      <c r="AI40" s="25"/>
      <c r="AJ40" s="25"/>
      <c r="AK40" s="25" t="str">
        <f>[1]入力シート!BH10</f>
        <v>オクラ</v>
      </c>
      <c r="AL40" s="25"/>
      <c r="AM40" s="25"/>
      <c r="AN40" s="25"/>
      <c r="AO40" s="25"/>
      <c r="AP40" s="25"/>
      <c r="AQ40" s="25"/>
      <c r="AR40" s="25"/>
      <c r="AS40" s="25"/>
      <c r="AT40" s="26"/>
    </row>
    <row r="41" spans="2:46" s="11" customFormat="1" ht="13.5" customHeight="1" x14ac:dyDescent="0.15">
      <c r="B41" s="15" t="s">
        <v>9</v>
      </c>
      <c r="C41" s="16"/>
      <c r="D41" s="16"/>
      <c r="E41" s="16"/>
      <c r="F41" s="16"/>
      <c r="G41" s="17" t="str">
        <f>[1]入力シート!AG11</f>
        <v>セメント</v>
      </c>
      <c r="H41" s="18"/>
      <c r="I41" s="18"/>
      <c r="J41" s="18"/>
      <c r="K41" s="18"/>
      <c r="L41" s="18"/>
      <c r="M41" s="18"/>
      <c r="N41" s="18"/>
      <c r="O41" s="18"/>
      <c r="P41" s="18"/>
      <c r="Q41" s="18" t="str">
        <f>[1]入力シート!AH11</f>
        <v>ピュアパプリカ</v>
      </c>
      <c r="R41" s="18"/>
      <c r="S41" s="18"/>
      <c r="T41" s="18"/>
      <c r="U41" s="18"/>
      <c r="V41" s="18"/>
      <c r="W41" s="18"/>
      <c r="X41" s="18"/>
      <c r="Y41" s="18"/>
      <c r="Z41" s="18"/>
      <c r="AA41" s="18" t="str">
        <f>[1]入力シート!AI11</f>
        <v>チョコレート</v>
      </c>
      <c r="AB41" s="18"/>
      <c r="AC41" s="18"/>
      <c r="AD41" s="18"/>
      <c r="AE41" s="18"/>
      <c r="AF41" s="18"/>
      <c r="AG41" s="18"/>
      <c r="AH41" s="18"/>
      <c r="AI41" s="18"/>
      <c r="AJ41" s="18"/>
      <c r="AK41" s="18" t="str">
        <f>[1]入力シート!AJ11</f>
        <v>黒ダイヤ・白ダイヤ（羊羹）</v>
      </c>
      <c r="AL41" s="18"/>
      <c r="AM41" s="18"/>
      <c r="AN41" s="18"/>
      <c r="AO41" s="18"/>
      <c r="AP41" s="18"/>
      <c r="AQ41" s="18"/>
      <c r="AR41" s="18"/>
      <c r="AS41" s="18"/>
      <c r="AT41" s="19"/>
    </row>
    <row r="42" spans="2:46" s="11" customFormat="1" ht="13.5" customHeight="1" x14ac:dyDescent="0.15">
      <c r="B42" s="20"/>
      <c r="C42" s="21"/>
      <c r="D42" s="21"/>
      <c r="E42" s="21"/>
      <c r="F42" s="21"/>
      <c r="G42" s="22" t="str">
        <f>[1]入力シート!AK11</f>
        <v>電照菊</v>
      </c>
      <c r="H42" s="23"/>
      <c r="I42" s="23"/>
      <c r="J42" s="23"/>
      <c r="K42" s="23"/>
      <c r="L42" s="23"/>
      <c r="M42" s="23"/>
      <c r="N42" s="23"/>
      <c r="O42" s="23"/>
      <c r="P42" s="23"/>
      <c r="Q42" s="23" t="str">
        <f>[1]入力シート!AL11</f>
        <v>トルコギキョウ</v>
      </c>
      <c r="R42" s="23"/>
      <c r="S42" s="23"/>
      <c r="T42" s="23"/>
      <c r="U42" s="23"/>
      <c r="V42" s="23"/>
      <c r="W42" s="23"/>
      <c r="X42" s="23"/>
      <c r="Y42" s="23"/>
      <c r="Z42" s="23"/>
      <c r="AA42" s="23" t="str">
        <f>[1]入力シート!AM11</f>
        <v>TGアスター</v>
      </c>
      <c r="AB42" s="23"/>
      <c r="AC42" s="23"/>
      <c r="AD42" s="23"/>
      <c r="AE42" s="23"/>
      <c r="AF42" s="23"/>
      <c r="AG42" s="23"/>
      <c r="AH42" s="23"/>
      <c r="AI42" s="23"/>
      <c r="AJ42" s="23"/>
      <c r="AK42" s="23" t="str">
        <f>[1]入力シート!AN11</f>
        <v>田川ホルモン鍋</v>
      </c>
      <c r="AL42" s="23"/>
      <c r="AM42" s="23"/>
      <c r="AN42" s="23"/>
      <c r="AO42" s="23"/>
      <c r="AP42" s="23"/>
      <c r="AQ42" s="23"/>
      <c r="AR42" s="23"/>
      <c r="AS42" s="23"/>
      <c r="AT42" s="24"/>
    </row>
    <row r="43" spans="2:46" s="11" customFormat="1" ht="13.5" customHeight="1" x14ac:dyDescent="0.15">
      <c r="B43" s="20"/>
      <c r="C43" s="21"/>
      <c r="D43" s="21"/>
      <c r="E43" s="21"/>
      <c r="F43" s="21"/>
      <c r="G43" s="22" t="str">
        <f>[1]入力シート!AO11</f>
        <v>いちじく</v>
      </c>
      <c r="H43" s="23"/>
      <c r="I43" s="23"/>
      <c r="J43" s="23"/>
      <c r="K43" s="23"/>
      <c r="L43" s="23"/>
      <c r="M43" s="23"/>
      <c r="N43" s="23"/>
      <c r="O43" s="23"/>
      <c r="P43" s="23"/>
      <c r="Q43" s="23" t="str">
        <f>[1]入力シート!AP11</f>
        <v>小松菜</v>
      </c>
      <c r="R43" s="23"/>
      <c r="S43" s="23"/>
      <c r="T43" s="23"/>
      <c r="U43" s="23"/>
      <c r="V43" s="23"/>
      <c r="W43" s="23"/>
      <c r="X43" s="23"/>
      <c r="Y43" s="23"/>
      <c r="Z43" s="23"/>
      <c r="AA43" s="23" t="str">
        <f>[1]入力シート!AQ11</f>
        <v>漆喰</v>
      </c>
      <c r="AB43" s="23"/>
      <c r="AC43" s="23"/>
      <c r="AD43" s="23"/>
      <c r="AE43" s="23"/>
      <c r="AF43" s="23"/>
      <c r="AG43" s="23"/>
      <c r="AH43" s="23"/>
      <c r="AI43" s="23"/>
      <c r="AJ43" s="23"/>
      <c r="AK43" s="23" t="str">
        <f>[1]入力シート!AR11</f>
        <v>アスパラガス</v>
      </c>
      <c r="AL43" s="23"/>
      <c r="AM43" s="23"/>
      <c r="AN43" s="23"/>
      <c r="AO43" s="23"/>
      <c r="AP43" s="23"/>
      <c r="AQ43" s="23"/>
      <c r="AR43" s="23"/>
      <c r="AS43" s="23"/>
      <c r="AT43" s="24"/>
    </row>
    <row r="44" spans="2:46" s="11" customFormat="1" ht="13.5" customHeight="1" x14ac:dyDescent="0.15">
      <c r="B44" s="20"/>
      <c r="C44" s="21"/>
      <c r="D44" s="21"/>
      <c r="E44" s="21"/>
      <c r="F44" s="37"/>
      <c r="G44" s="27" t="str">
        <f>[1]入力シート!AS11</f>
        <v>微生物土壌改良剤</v>
      </c>
      <c r="H44" s="25"/>
      <c r="I44" s="25"/>
      <c r="J44" s="25"/>
      <c r="K44" s="25"/>
      <c r="L44" s="25"/>
      <c r="M44" s="25"/>
      <c r="N44" s="25"/>
      <c r="O44" s="25"/>
      <c r="P44" s="25"/>
      <c r="Q44" s="25" t="str">
        <f>[1]入力シート!AT11</f>
        <v>ふくおかジビエ（イノシシ、シカなどの獣肉）</v>
      </c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 t="str">
        <f>[1]入力シート!AU11</f>
        <v>石灰石</v>
      </c>
      <c r="AL44" s="25"/>
      <c r="AM44" s="25"/>
      <c r="AN44" s="25"/>
      <c r="AO44" s="25"/>
      <c r="AP44" s="25"/>
      <c r="AQ44" s="25"/>
      <c r="AR44" s="25"/>
      <c r="AS44" s="25"/>
      <c r="AT44" s="26"/>
    </row>
    <row r="45" spans="2:46" s="11" customFormat="1" ht="13.5" customHeight="1" x14ac:dyDescent="0.15">
      <c r="B45" s="20"/>
      <c r="C45" s="21"/>
      <c r="D45" s="21"/>
      <c r="E45" s="21"/>
      <c r="F45" s="37"/>
      <c r="G45" s="11" t="str">
        <f>[1]入力シート!AW11</f>
        <v>米</v>
      </c>
      <c r="Q45" s="11" t="str">
        <f>[1]入力シート!AX11</f>
        <v>みんなの甘酒</v>
      </c>
      <c r="AA45" s="11" t="str">
        <f>[1]入力シート!AY11</f>
        <v>いちご</v>
      </c>
      <c r="AT45" s="34"/>
    </row>
    <row r="46" spans="2:46" s="11" customFormat="1" ht="13.5" customHeight="1" x14ac:dyDescent="0.15">
      <c r="B46" s="15" t="s">
        <v>10</v>
      </c>
      <c r="C46" s="16"/>
      <c r="D46" s="16"/>
      <c r="E46" s="16"/>
      <c r="F46" s="16"/>
      <c r="G46" s="17" t="str">
        <f>[1]入力シート!AG12</f>
        <v>福岡有明のり</v>
      </c>
      <c r="H46" s="18"/>
      <c r="I46" s="18"/>
      <c r="J46" s="18"/>
      <c r="K46" s="18"/>
      <c r="L46" s="18"/>
      <c r="M46" s="18"/>
      <c r="N46" s="18"/>
      <c r="O46" s="18"/>
      <c r="P46" s="18"/>
      <c r="Q46" s="18" t="str">
        <f>[1]入力シート!AH12</f>
        <v>うなぎのせいろ蒸し</v>
      </c>
      <c r="R46" s="18"/>
      <c r="S46" s="18"/>
      <c r="T46" s="18"/>
      <c r="U46" s="18"/>
      <c r="V46" s="18"/>
      <c r="W46" s="18"/>
      <c r="X46" s="18"/>
      <c r="Y46" s="18"/>
      <c r="Z46" s="18"/>
      <c r="AA46" s="18" t="str">
        <f>[1]入力シート!AI12</f>
        <v>柳川なべ（どじょうなべ）</v>
      </c>
      <c r="AB46" s="18"/>
      <c r="AC46" s="18"/>
      <c r="AD46" s="18"/>
      <c r="AE46" s="18"/>
      <c r="AF46" s="18"/>
      <c r="AG46" s="18"/>
      <c r="AH46" s="18"/>
      <c r="AI46" s="18"/>
      <c r="AJ46" s="18"/>
      <c r="AK46" s="18" t="str">
        <f>[1]入力シート!AJ12</f>
        <v>地酒</v>
      </c>
      <c r="AL46" s="18"/>
      <c r="AM46" s="18"/>
      <c r="AN46" s="18"/>
      <c r="AO46" s="18"/>
      <c r="AP46" s="18"/>
      <c r="AQ46" s="18"/>
      <c r="AR46" s="18"/>
      <c r="AS46" s="18"/>
      <c r="AT46" s="19"/>
    </row>
    <row r="47" spans="2:46" s="11" customFormat="1" ht="13.5" customHeight="1" x14ac:dyDescent="0.15">
      <c r="B47" s="20"/>
      <c r="C47" s="21"/>
      <c r="D47" s="21"/>
      <c r="E47" s="21"/>
      <c r="F47" s="21"/>
      <c r="G47" s="22" t="s">
        <v>11</v>
      </c>
      <c r="H47" s="23"/>
      <c r="I47" s="23"/>
      <c r="J47" s="23"/>
      <c r="K47" s="23"/>
      <c r="L47" s="23"/>
      <c r="M47" s="23"/>
      <c r="N47" s="23"/>
      <c r="O47" s="23"/>
      <c r="P47" s="23"/>
      <c r="Q47" s="23" t="str">
        <f>[1]入力シート!AL12</f>
        <v>味噌</v>
      </c>
      <c r="R47" s="23"/>
      <c r="S47" s="23"/>
      <c r="T47" s="23"/>
      <c r="U47" s="23"/>
      <c r="V47" s="23"/>
      <c r="W47" s="23"/>
      <c r="X47" s="23"/>
      <c r="Y47" s="23"/>
      <c r="Z47" s="23"/>
      <c r="AA47" s="23" t="str">
        <f>[1]入力シート!AM12</f>
        <v>ウミタケ</v>
      </c>
      <c r="AB47" s="23"/>
      <c r="AC47" s="23"/>
      <c r="AD47" s="23"/>
      <c r="AE47" s="23"/>
      <c r="AF47" s="23"/>
      <c r="AG47" s="23"/>
      <c r="AH47" s="23"/>
      <c r="AI47" s="23"/>
      <c r="AJ47" s="23"/>
      <c r="AK47" s="23" t="str">
        <f>[1]入力シート!AN12</f>
        <v>ワラスボ</v>
      </c>
      <c r="AL47" s="23"/>
      <c r="AM47" s="23"/>
      <c r="AN47" s="23"/>
      <c r="AO47" s="23"/>
      <c r="AP47" s="23"/>
      <c r="AQ47" s="23"/>
      <c r="AR47" s="23"/>
      <c r="AS47" s="23"/>
      <c r="AT47" s="24"/>
    </row>
    <row r="48" spans="2:46" s="11" customFormat="1" ht="13.5" customHeight="1" x14ac:dyDescent="0.15">
      <c r="B48" s="20"/>
      <c r="C48" s="21"/>
      <c r="D48" s="21"/>
      <c r="E48" s="21"/>
      <c r="F48" s="21"/>
      <c r="G48" s="22" t="s">
        <v>12</v>
      </c>
      <c r="H48" s="23"/>
      <c r="I48" s="23"/>
      <c r="J48" s="23"/>
      <c r="K48" s="23"/>
      <c r="L48" s="23"/>
      <c r="M48" s="23"/>
      <c r="N48" s="23"/>
      <c r="O48" s="23"/>
      <c r="P48" s="23"/>
      <c r="Q48" s="23" t="str">
        <f>[1]入力シート!AP12</f>
        <v>シャッパ（シャコ）</v>
      </c>
      <c r="R48" s="23"/>
      <c r="S48" s="23"/>
      <c r="T48" s="23"/>
      <c r="U48" s="23"/>
      <c r="V48" s="23"/>
      <c r="W48" s="23"/>
      <c r="X48" s="23"/>
      <c r="Y48" s="23"/>
      <c r="Z48" s="23"/>
      <c r="AA48" s="23" t="str">
        <f>[1]入力シート!AQ12</f>
        <v>クツゾコ（シタビラメ）</v>
      </c>
      <c r="AB48" s="23"/>
      <c r="AC48" s="23"/>
      <c r="AD48" s="23"/>
      <c r="AE48" s="23"/>
      <c r="AF48" s="23"/>
      <c r="AG48" s="23"/>
      <c r="AH48" s="23"/>
      <c r="AI48" s="23"/>
      <c r="AJ48" s="23"/>
      <c r="AK48" s="23" t="str">
        <f>[1]入力シート!AR12</f>
        <v>アサリ</v>
      </c>
      <c r="AL48" s="23"/>
      <c r="AM48" s="23"/>
      <c r="AN48" s="23"/>
      <c r="AO48" s="23"/>
      <c r="AP48" s="23"/>
      <c r="AQ48" s="23"/>
      <c r="AR48" s="23"/>
      <c r="AS48" s="23"/>
      <c r="AT48" s="24"/>
    </row>
    <row r="49" spans="2:46" s="11" customFormat="1" ht="13.5" customHeight="1" x14ac:dyDescent="0.15">
      <c r="B49" s="20"/>
      <c r="C49" s="21"/>
      <c r="D49" s="21"/>
      <c r="E49" s="21"/>
      <c r="F49" s="21"/>
      <c r="G49" s="22" t="str">
        <f>[1]入力シート!AS12</f>
        <v>サルボウ（赤貝）</v>
      </c>
      <c r="H49" s="23"/>
      <c r="I49" s="23"/>
      <c r="J49" s="23"/>
      <c r="K49" s="23"/>
      <c r="L49" s="23"/>
      <c r="M49" s="23"/>
      <c r="N49" s="23"/>
      <c r="O49" s="23"/>
      <c r="P49" s="23"/>
      <c r="Q49" s="23" t="str">
        <f>[1]入力シート!AT12</f>
        <v>米</v>
      </c>
      <c r="R49" s="23"/>
      <c r="S49" s="23"/>
      <c r="T49" s="23"/>
      <c r="U49" s="23"/>
      <c r="V49" s="23"/>
      <c r="W49" s="23"/>
      <c r="X49" s="23"/>
      <c r="Y49" s="23"/>
      <c r="Z49" s="23"/>
      <c r="AA49" s="23" t="str">
        <f>[1]入力シート!AU12</f>
        <v>麦</v>
      </c>
      <c r="AB49" s="23"/>
      <c r="AC49" s="23"/>
      <c r="AD49" s="23"/>
      <c r="AE49" s="23"/>
      <c r="AF49" s="23"/>
      <c r="AG49" s="23"/>
      <c r="AH49" s="23"/>
      <c r="AI49" s="23"/>
      <c r="AJ49" s="23"/>
      <c r="AK49" s="23" t="str">
        <f>[1]入力シート!AV12</f>
        <v>大豆</v>
      </c>
      <c r="AL49" s="23"/>
      <c r="AM49" s="23"/>
      <c r="AN49" s="23"/>
      <c r="AO49" s="23"/>
      <c r="AP49" s="23"/>
      <c r="AQ49" s="23"/>
      <c r="AR49" s="23"/>
      <c r="AS49" s="23"/>
      <c r="AT49" s="24"/>
    </row>
    <row r="50" spans="2:46" s="11" customFormat="1" ht="13.5" customHeight="1" x14ac:dyDescent="0.15">
      <c r="B50" s="20"/>
      <c r="C50" s="21"/>
      <c r="D50" s="21"/>
      <c r="E50" s="21"/>
      <c r="F50" s="21"/>
      <c r="G50" s="22" t="str">
        <f>[1]入力シート!AW12</f>
        <v>なす</v>
      </c>
      <c r="H50" s="23"/>
      <c r="I50" s="23"/>
      <c r="J50" s="23"/>
      <c r="K50" s="23"/>
      <c r="L50" s="23"/>
      <c r="M50" s="23"/>
      <c r="N50" s="23"/>
      <c r="O50" s="23"/>
      <c r="P50" s="23"/>
      <c r="Q50" s="23" t="str">
        <f>[1]入力シート!AX12</f>
        <v>いちご</v>
      </c>
      <c r="R50" s="23"/>
      <c r="S50" s="23"/>
      <c r="T50" s="23"/>
      <c r="U50" s="23"/>
      <c r="V50" s="23"/>
      <c r="W50" s="23"/>
      <c r="X50" s="23"/>
      <c r="Y50" s="23"/>
      <c r="Z50" s="23"/>
      <c r="AA50" s="23" t="str">
        <f>[1]入力シート!AY12</f>
        <v>レタス</v>
      </c>
      <c r="AB50" s="23"/>
      <c r="AC50" s="23"/>
      <c r="AD50" s="23"/>
      <c r="AE50" s="23"/>
      <c r="AF50" s="23"/>
      <c r="AG50" s="23"/>
      <c r="AH50" s="23"/>
      <c r="AI50" s="23"/>
      <c r="AJ50" s="23"/>
      <c r="AK50" s="23" t="str">
        <f>[1]入力シート!AZ12</f>
        <v>トマト</v>
      </c>
      <c r="AL50" s="23"/>
      <c r="AM50" s="23"/>
      <c r="AN50" s="23"/>
      <c r="AO50" s="23"/>
      <c r="AP50" s="23"/>
      <c r="AQ50" s="23"/>
      <c r="AR50" s="23"/>
      <c r="AS50" s="23"/>
      <c r="AT50" s="24"/>
    </row>
    <row r="51" spans="2:46" s="11" customFormat="1" ht="13.5" customHeight="1" x14ac:dyDescent="0.15">
      <c r="B51" s="20"/>
      <c r="C51" s="21"/>
      <c r="D51" s="21"/>
      <c r="E51" s="21"/>
      <c r="F51" s="21"/>
      <c r="G51" s="22" t="str">
        <f>[1]入力シート!BA12</f>
        <v>ニラ</v>
      </c>
      <c r="H51" s="23"/>
      <c r="I51" s="23"/>
      <c r="J51" s="23"/>
      <c r="K51" s="23"/>
      <c r="L51" s="23"/>
      <c r="M51" s="23"/>
      <c r="N51" s="23"/>
      <c r="O51" s="23"/>
      <c r="P51" s="23"/>
      <c r="Q51" s="23" t="str">
        <f>[1]入力シート!BB12</f>
        <v>アスパラガス</v>
      </c>
      <c r="R51" s="23"/>
      <c r="S51" s="23"/>
      <c r="T51" s="23"/>
      <c r="U51" s="23"/>
      <c r="V51" s="23"/>
      <c r="W51" s="23"/>
      <c r="X51" s="23"/>
      <c r="Y51" s="23"/>
      <c r="Z51" s="23"/>
      <c r="AA51" s="23" t="str">
        <f>[1]入力シート!BC12</f>
        <v>巨峰</v>
      </c>
      <c r="AB51" s="23"/>
      <c r="AC51" s="23"/>
      <c r="AD51" s="23"/>
      <c r="AE51" s="23"/>
      <c r="AF51" s="23"/>
      <c r="AG51" s="23"/>
      <c r="AH51" s="23"/>
      <c r="AI51" s="23"/>
      <c r="AJ51" s="23"/>
      <c r="AK51" s="23" t="str">
        <f>[1]入力シート!BD12</f>
        <v>いちじく</v>
      </c>
      <c r="AL51" s="23"/>
      <c r="AM51" s="23"/>
      <c r="AN51" s="23"/>
      <c r="AO51" s="23"/>
      <c r="AP51" s="23"/>
      <c r="AQ51" s="23"/>
      <c r="AR51" s="23"/>
      <c r="AS51" s="23"/>
      <c r="AT51" s="24"/>
    </row>
    <row r="52" spans="2:46" s="11" customFormat="1" ht="13.5" customHeight="1" x14ac:dyDescent="0.15">
      <c r="B52" s="20"/>
      <c r="C52" s="21"/>
      <c r="D52" s="21"/>
      <c r="E52" s="21"/>
      <c r="F52" s="21"/>
      <c r="G52" s="22" t="str">
        <f>[1]入力シート!BE12</f>
        <v>オクラ</v>
      </c>
      <c r="H52" s="23"/>
      <c r="I52" s="23"/>
      <c r="J52" s="23"/>
      <c r="K52" s="23"/>
      <c r="L52" s="23"/>
      <c r="M52" s="23"/>
      <c r="N52" s="23"/>
      <c r="O52" s="23"/>
      <c r="P52" s="23"/>
      <c r="Q52" s="23" t="str">
        <f>[1]入力シート!BF12</f>
        <v>つぼみ菜</v>
      </c>
      <c r="R52" s="23"/>
      <c r="S52" s="23"/>
      <c r="T52" s="23"/>
      <c r="U52" s="23"/>
      <c r="V52" s="23"/>
      <c r="W52" s="23"/>
      <c r="X52" s="23"/>
      <c r="Y52" s="23"/>
      <c r="Z52" s="23"/>
      <c r="AA52" s="23" t="str">
        <f>[1]入力シート!BG12</f>
        <v>柳川さげもん（吊るし飾り）</v>
      </c>
      <c r="AB52" s="23"/>
      <c r="AC52" s="23"/>
      <c r="AD52" s="23"/>
      <c r="AE52" s="23"/>
      <c r="AF52" s="23"/>
      <c r="AG52" s="23"/>
      <c r="AH52" s="23"/>
      <c r="AI52" s="23"/>
      <c r="AJ52" s="23"/>
      <c r="AK52" s="23" t="str">
        <f>[1]入力シート!BH12</f>
        <v>柳川まり</v>
      </c>
      <c r="AL52" s="23"/>
      <c r="AM52" s="23"/>
      <c r="AN52" s="23"/>
      <c r="AO52" s="23"/>
      <c r="AP52" s="23"/>
      <c r="AQ52" s="23"/>
      <c r="AR52" s="23"/>
      <c r="AS52" s="23"/>
      <c r="AT52" s="24"/>
    </row>
    <row r="53" spans="2:46" s="11" customFormat="1" ht="13.5" customHeight="1" x14ac:dyDescent="0.15">
      <c r="B53" s="20"/>
      <c r="C53" s="21"/>
      <c r="D53" s="21"/>
      <c r="E53" s="21"/>
      <c r="F53" s="37"/>
      <c r="G53" s="27" t="str">
        <f>[1]入力シート!BI12</f>
        <v>畳表</v>
      </c>
      <c r="H53" s="25"/>
      <c r="I53" s="25"/>
      <c r="J53" s="25"/>
      <c r="K53" s="25"/>
      <c r="L53" s="25"/>
      <c r="M53" s="25"/>
      <c r="N53" s="25"/>
      <c r="O53" s="25"/>
      <c r="P53" s="25"/>
      <c r="Q53" s="25" t="str">
        <f>[1]入力シート!BJ12</f>
        <v>福岡ござ</v>
      </c>
      <c r="R53" s="25"/>
      <c r="S53" s="25"/>
      <c r="T53" s="25"/>
      <c r="U53" s="25"/>
      <c r="V53" s="25"/>
      <c r="W53" s="25"/>
      <c r="X53" s="25"/>
      <c r="Y53" s="25"/>
      <c r="Z53" s="25"/>
      <c r="AA53" s="25" t="str">
        <f>[1]入力シート!BK12</f>
        <v>蒲池焼</v>
      </c>
      <c r="AB53" s="25"/>
      <c r="AC53" s="25"/>
      <c r="AD53" s="25"/>
      <c r="AE53" s="25"/>
      <c r="AF53" s="25"/>
      <c r="AG53" s="25"/>
      <c r="AH53" s="25"/>
      <c r="AI53" s="25"/>
      <c r="AJ53" s="25"/>
      <c r="AK53" s="25" t="str">
        <f>[1]入力シート!BL12</f>
        <v>天然うなぎ</v>
      </c>
      <c r="AL53" s="25"/>
      <c r="AM53" s="25"/>
      <c r="AN53" s="25"/>
      <c r="AO53" s="25"/>
      <c r="AP53" s="25"/>
      <c r="AQ53" s="25"/>
      <c r="AR53" s="25"/>
      <c r="AS53" s="25"/>
      <c r="AT53" s="26"/>
    </row>
    <row r="54" spans="2:46" s="11" customFormat="1" ht="13.5" customHeight="1" x14ac:dyDescent="0.15">
      <c r="B54" s="20"/>
      <c r="C54" s="21"/>
      <c r="D54" s="21"/>
      <c r="E54" s="21"/>
      <c r="F54" s="21"/>
      <c r="G54" s="42" t="str">
        <f>[1]入力シート!BM12</f>
        <v>イイダコ</v>
      </c>
      <c r="Q54" s="11" t="str">
        <f>[1]入力シート!BN12</f>
        <v>真えび</v>
      </c>
      <c r="AA54" s="11" t="str">
        <f>[1]入力シート!BO12</f>
        <v>ガザミ（ワタリガニ）</v>
      </c>
      <c r="AT54" s="34"/>
    </row>
    <row r="55" spans="2:46" s="11" customFormat="1" ht="13.5" customHeight="1" x14ac:dyDescent="0.15">
      <c r="B55" s="15" t="s">
        <v>13</v>
      </c>
      <c r="C55" s="16"/>
      <c r="D55" s="16"/>
      <c r="E55" s="16"/>
      <c r="F55" s="16"/>
      <c r="G55" s="17" t="str">
        <f>[1]入力シート!AG13</f>
        <v>八女茶</v>
      </c>
      <c r="H55" s="18"/>
      <c r="I55" s="18"/>
      <c r="J55" s="18"/>
      <c r="K55" s="18"/>
      <c r="L55" s="18"/>
      <c r="M55" s="18"/>
      <c r="N55" s="18"/>
      <c r="O55" s="18"/>
      <c r="P55" s="18"/>
      <c r="Q55" s="18" t="str">
        <f>[1]入力シート!AH13</f>
        <v>八女伝統本玉露</v>
      </c>
      <c r="R55" s="18"/>
      <c r="S55" s="18"/>
      <c r="T55" s="18"/>
      <c r="U55" s="18"/>
      <c r="V55" s="18"/>
      <c r="W55" s="18"/>
      <c r="X55" s="18"/>
      <c r="Y55" s="18"/>
      <c r="Z55" s="18"/>
      <c r="AA55" s="18" t="str">
        <f>[1]入力シート!AI13</f>
        <v>電照菊</v>
      </c>
      <c r="AB55" s="18"/>
      <c r="AC55" s="18"/>
      <c r="AD55" s="18"/>
      <c r="AE55" s="18"/>
      <c r="AF55" s="18"/>
      <c r="AG55" s="18"/>
      <c r="AH55" s="18"/>
      <c r="AI55" s="18"/>
      <c r="AJ55" s="18"/>
      <c r="AK55" s="18" t="str">
        <f>[1]入力シート!AJ13</f>
        <v>八女福島仏壇</v>
      </c>
      <c r="AL55" s="18"/>
      <c r="AM55" s="18"/>
      <c r="AN55" s="18"/>
      <c r="AO55" s="18"/>
      <c r="AP55" s="18"/>
      <c r="AQ55" s="18"/>
      <c r="AR55" s="18"/>
      <c r="AS55" s="18"/>
      <c r="AT55" s="19"/>
    </row>
    <row r="56" spans="2:46" s="11" customFormat="1" ht="13.5" customHeight="1" x14ac:dyDescent="0.15">
      <c r="B56" s="20"/>
      <c r="C56" s="21"/>
      <c r="D56" s="21"/>
      <c r="E56" s="21"/>
      <c r="F56" s="21"/>
      <c r="G56" s="22" t="str">
        <f>[1]入力シート!AK13</f>
        <v>八女提灯</v>
      </c>
      <c r="H56" s="23"/>
      <c r="I56" s="23"/>
      <c r="J56" s="23"/>
      <c r="K56" s="23"/>
      <c r="L56" s="23"/>
      <c r="M56" s="23"/>
      <c r="N56" s="23"/>
      <c r="O56" s="23"/>
      <c r="P56" s="23"/>
      <c r="Q56" s="23" t="str">
        <f>[1]入力シート!AL13</f>
        <v>手漉和紙</v>
      </c>
      <c r="R56" s="23"/>
      <c r="S56" s="23"/>
      <c r="T56" s="23"/>
      <c r="U56" s="23"/>
      <c r="V56" s="23"/>
      <c r="W56" s="23"/>
      <c r="X56" s="23"/>
      <c r="Y56" s="23"/>
      <c r="Z56" s="23"/>
      <c r="AA56" s="23" t="str">
        <f>[1]入力シート!AM13</f>
        <v>石灯ろう</v>
      </c>
      <c r="AB56" s="23"/>
      <c r="AC56" s="23"/>
      <c r="AD56" s="23"/>
      <c r="AE56" s="23"/>
      <c r="AF56" s="23"/>
      <c r="AG56" s="23"/>
      <c r="AH56" s="23"/>
      <c r="AI56" s="23"/>
      <c r="AJ56" s="23"/>
      <c r="AK56" s="23" t="str">
        <f>[1]入力シート!AN13</f>
        <v>雛人形</v>
      </c>
      <c r="AL56" s="23"/>
      <c r="AM56" s="23"/>
      <c r="AN56" s="23"/>
      <c r="AO56" s="23"/>
      <c r="AP56" s="23"/>
      <c r="AQ56" s="23"/>
      <c r="AR56" s="23"/>
      <c r="AS56" s="23"/>
      <c r="AT56" s="24"/>
    </row>
    <row r="57" spans="2:46" s="11" customFormat="1" ht="13.5" customHeight="1" x14ac:dyDescent="0.15">
      <c r="B57" s="20"/>
      <c r="C57" s="21"/>
      <c r="D57" s="21"/>
      <c r="E57" s="21"/>
      <c r="F57" s="21"/>
      <c r="G57" s="22" t="str">
        <f>[1]入力シート!AO13</f>
        <v>清酒</v>
      </c>
      <c r="H57" s="23"/>
      <c r="I57" s="23"/>
      <c r="J57" s="23"/>
      <c r="K57" s="23"/>
      <c r="L57" s="23"/>
      <c r="M57" s="23"/>
      <c r="N57" s="23"/>
      <c r="O57" s="23"/>
      <c r="P57" s="23"/>
      <c r="Q57" s="23" t="str">
        <f>[1]入力シート!AP13</f>
        <v>竹炭</v>
      </c>
      <c r="R57" s="23"/>
      <c r="S57" s="23"/>
      <c r="T57" s="23"/>
      <c r="U57" s="23"/>
      <c r="V57" s="23"/>
      <c r="W57" s="23"/>
      <c r="X57" s="23"/>
      <c r="Y57" s="23"/>
      <c r="Z57" s="23"/>
      <c r="AA57" s="23" t="str">
        <f>[1]入力シート!AQ13</f>
        <v>しいたけ</v>
      </c>
      <c r="AB57" s="23"/>
      <c r="AC57" s="23"/>
      <c r="AD57" s="23"/>
      <c r="AE57" s="23"/>
      <c r="AF57" s="23"/>
      <c r="AG57" s="23"/>
      <c r="AH57" s="23"/>
      <c r="AI57" s="23"/>
      <c r="AJ57" s="23"/>
      <c r="AK57" s="23" t="str">
        <f>[1]入力シート!AR13</f>
        <v>いちご</v>
      </c>
      <c r="AL57" s="23"/>
      <c r="AM57" s="23"/>
      <c r="AN57" s="23"/>
      <c r="AO57" s="23"/>
      <c r="AP57" s="23"/>
      <c r="AQ57" s="23"/>
      <c r="AR57" s="23"/>
      <c r="AS57" s="23"/>
      <c r="AT57" s="24"/>
    </row>
    <row r="58" spans="2:46" s="11" customFormat="1" ht="13.5" customHeight="1" x14ac:dyDescent="0.15">
      <c r="B58" s="20"/>
      <c r="C58" s="21"/>
      <c r="D58" s="21"/>
      <c r="E58" s="21"/>
      <c r="F58" s="21"/>
      <c r="G58" s="22" t="str">
        <f>[1]入力シート!AS13</f>
        <v>なす</v>
      </c>
      <c r="H58" s="23"/>
      <c r="I58" s="23"/>
      <c r="J58" s="23"/>
      <c r="K58" s="23"/>
      <c r="L58" s="23"/>
      <c r="M58" s="23"/>
      <c r="N58" s="23"/>
      <c r="O58" s="23"/>
      <c r="P58" s="23"/>
      <c r="Q58" s="23" t="str">
        <f>[1]入力シート!AT13</f>
        <v>ぶどう</v>
      </c>
      <c r="R58" s="23"/>
      <c r="S58" s="23"/>
      <c r="T58" s="23"/>
      <c r="U58" s="23"/>
      <c r="V58" s="23"/>
      <c r="W58" s="23"/>
      <c r="X58" s="23"/>
      <c r="Y58" s="23"/>
      <c r="Z58" s="23"/>
      <c r="AA58" s="23" t="str">
        <f>[1]入力シート!AU13</f>
        <v>なし</v>
      </c>
      <c r="AB58" s="23"/>
      <c r="AC58" s="23"/>
      <c r="AD58" s="23"/>
      <c r="AE58" s="23"/>
      <c r="AF58" s="23"/>
      <c r="AG58" s="23"/>
      <c r="AH58" s="23"/>
      <c r="AI58" s="23"/>
      <c r="AJ58" s="23"/>
      <c r="AK58" s="23" t="str">
        <f>[1]入力シート!AV13</f>
        <v>みかん</v>
      </c>
      <c r="AL58" s="23"/>
      <c r="AM58" s="23"/>
      <c r="AN58" s="23"/>
      <c r="AO58" s="23"/>
      <c r="AP58" s="23"/>
      <c r="AQ58" s="23"/>
      <c r="AR58" s="23"/>
      <c r="AS58" s="23"/>
      <c r="AT58" s="24"/>
    </row>
    <row r="59" spans="2:46" s="11" customFormat="1" ht="13.5" customHeight="1" x14ac:dyDescent="0.15">
      <c r="B59" s="20"/>
      <c r="C59" s="21"/>
      <c r="D59" s="21"/>
      <c r="E59" s="21"/>
      <c r="F59" s="21"/>
      <c r="G59" s="22" t="str">
        <f>[1]入力シート!AW13</f>
        <v>うめ</v>
      </c>
      <c r="H59" s="23"/>
      <c r="I59" s="23"/>
      <c r="J59" s="23"/>
      <c r="K59" s="23"/>
      <c r="L59" s="23"/>
      <c r="M59" s="23"/>
      <c r="N59" s="23"/>
      <c r="O59" s="23"/>
      <c r="P59" s="23"/>
      <c r="Q59" s="23" t="str">
        <f>[1]入力シート!AX13</f>
        <v>キウイフルーツ</v>
      </c>
      <c r="R59" s="23"/>
      <c r="S59" s="23"/>
      <c r="T59" s="23"/>
      <c r="U59" s="23"/>
      <c r="V59" s="23"/>
      <c r="W59" s="23"/>
      <c r="X59" s="23"/>
      <c r="Y59" s="23"/>
      <c r="Z59" s="23"/>
      <c r="AA59" s="23" t="str">
        <f>[1]入力シート!AY13</f>
        <v>たけのこ</v>
      </c>
      <c r="AB59" s="23"/>
      <c r="AC59" s="23"/>
      <c r="AD59" s="23"/>
      <c r="AE59" s="23"/>
      <c r="AF59" s="23"/>
      <c r="AG59" s="23"/>
      <c r="AH59" s="23"/>
      <c r="AI59" s="23"/>
      <c r="AJ59" s="23"/>
      <c r="AK59" s="23" t="str">
        <f>[1]入力シート!AZ13</f>
        <v>しゃくなげ</v>
      </c>
      <c r="AL59" s="23"/>
      <c r="AM59" s="23"/>
      <c r="AN59" s="23"/>
      <c r="AO59" s="23"/>
      <c r="AP59" s="23"/>
      <c r="AQ59" s="23"/>
      <c r="AR59" s="23"/>
      <c r="AS59" s="23"/>
      <c r="AT59" s="24"/>
    </row>
    <row r="60" spans="2:46" s="11" customFormat="1" ht="13.5" customHeight="1" x14ac:dyDescent="0.15">
      <c r="B60" s="20"/>
      <c r="C60" s="21"/>
      <c r="D60" s="21"/>
      <c r="E60" s="21"/>
      <c r="F60" s="21"/>
      <c r="G60" s="22" t="str">
        <f>[1]入力シート!BA13</f>
        <v>りんどう</v>
      </c>
      <c r="H60" s="23"/>
      <c r="I60" s="23"/>
      <c r="J60" s="23"/>
      <c r="K60" s="23"/>
      <c r="L60" s="23"/>
      <c r="M60" s="23"/>
      <c r="N60" s="23"/>
      <c r="O60" s="23"/>
      <c r="P60" s="23"/>
      <c r="Q60" s="23" t="str">
        <f>[1]入力シート!BB13</f>
        <v>陶芸品</v>
      </c>
      <c r="R60" s="23"/>
      <c r="S60" s="23"/>
      <c r="T60" s="23"/>
      <c r="U60" s="23"/>
      <c r="V60" s="23"/>
      <c r="W60" s="23"/>
      <c r="X60" s="23"/>
      <c r="Y60" s="23"/>
      <c r="Z60" s="23"/>
      <c r="AA60" s="23" t="str">
        <f>[1]入力シート!BC13</f>
        <v>木工品</v>
      </c>
      <c r="AB60" s="23"/>
      <c r="AC60" s="23"/>
      <c r="AD60" s="23"/>
      <c r="AE60" s="23"/>
      <c r="AF60" s="23"/>
      <c r="AG60" s="23"/>
      <c r="AH60" s="23"/>
      <c r="AI60" s="23"/>
      <c r="AJ60" s="23"/>
      <c r="AK60" s="23" t="str">
        <f>[1]入力シート!BD13</f>
        <v>花木</v>
      </c>
      <c r="AL60" s="23"/>
      <c r="AM60" s="23"/>
      <c r="AN60" s="23"/>
      <c r="AO60" s="23"/>
      <c r="AP60" s="23"/>
      <c r="AQ60" s="23"/>
      <c r="AR60" s="23"/>
      <c r="AS60" s="23"/>
      <c r="AT60" s="24"/>
    </row>
    <row r="61" spans="2:46" s="11" customFormat="1" ht="13.5" customHeight="1" x14ac:dyDescent="0.15">
      <c r="B61" s="20"/>
      <c r="C61" s="21"/>
      <c r="D61" s="21"/>
      <c r="E61" s="21"/>
      <c r="F61" s="21"/>
      <c r="G61" s="22" t="str">
        <f>[1]入力シート!BE13</f>
        <v>葉わさび</v>
      </c>
      <c r="H61" s="23"/>
      <c r="I61" s="23"/>
      <c r="J61" s="23"/>
      <c r="K61" s="23"/>
      <c r="L61" s="23"/>
      <c r="M61" s="23"/>
      <c r="N61" s="23"/>
      <c r="O61" s="23"/>
      <c r="P61" s="23"/>
      <c r="Q61" s="23" t="str">
        <f>[1]入力シート!BF13</f>
        <v>八女和ごま</v>
      </c>
      <c r="R61" s="23"/>
      <c r="S61" s="23"/>
      <c r="T61" s="23"/>
      <c r="U61" s="23"/>
      <c r="V61" s="23"/>
      <c r="W61" s="23"/>
      <c r="X61" s="23"/>
      <c r="Y61" s="23"/>
      <c r="Z61" s="23"/>
      <c r="AA61" s="23" t="str">
        <f>[1]入力シート!BG13</f>
        <v>八女矢</v>
      </c>
      <c r="AB61" s="23"/>
      <c r="AC61" s="23"/>
      <c r="AD61" s="23"/>
      <c r="AE61" s="23"/>
      <c r="AF61" s="23"/>
      <c r="AG61" s="23"/>
      <c r="AH61" s="23"/>
      <c r="AI61" s="23"/>
      <c r="AJ61" s="23"/>
      <c r="AK61" s="23" t="str">
        <f>[1]入力シート!BH13</f>
        <v>クラフトビール</v>
      </c>
      <c r="AL61" s="23"/>
      <c r="AM61" s="23"/>
      <c r="AN61" s="23"/>
      <c r="AO61" s="23"/>
      <c r="AP61" s="23"/>
      <c r="AQ61" s="23"/>
      <c r="AR61" s="23"/>
      <c r="AS61" s="23"/>
      <c r="AT61" s="24"/>
    </row>
    <row r="62" spans="2:46" s="11" customFormat="1" ht="13.5" customHeight="1" x14ac:dyDescent="0.15">
      <c r="B62" s="35"/>
      <c r="C62" s="36"/>
      <c r="D62" s="36"/>
      <c r="E62" s="36"/>
      <c r="F62" s="43"/>
      <c r="G62" s="29" t="str">
        <f>[1]入力シート!BI13</f>
        <v>ワイン</v>
      </c>
      <c r="H62" s="30"/>
      <c r="I62" s="30"/>
      <c r="J62" s="30"/>
      <c r="K62" s="30"/>
      <c r="L62" s="30"/>
      <c r="M62" s="30"/>
      <c r="N62" s="30"/>
      <c r="O62" s="30"/>
      <c r="P62" s="30"/>
      <c r="Q62" s="30" t="str">
        <f>[1]入力シート!BJ13</f>
        <v>八女竹細工</v>
      </c>
      <c r="R62" s="30"/>
      <c r="S62" s="30"/>
      <c r="T62" s="30"/>
      <c r="U62" s="30"/>
      <c r="V62" s="30"/>
      <c r="W62" s="30"/>
      <c r="X62" s="30"/>
      <c r="Y62" s="30"/>
      <c r="Z62" s="30"/>
      <c r="AA62" s="30" t="str">
        <f>[1]入力シート!BK13</f>
        <v>久留米絣</v>
      </c>
      <c r="AB62" s="30"/>
      <c r="AC62" s="30"/>
      <c r="AD62" s="30"/>
      <c r="AE62" s="30"/>
      <c r="AF62" s="30"/>
      <c r="AG62" s="30"/>
      <c r="AH62" s="30"/>
      <c r="AI62" s="30"/>
      <c r="AJ62" s="30"/>
      <c r="AK62" s="30"/>
      <c r="AL62" s="30"/>
      <c r="AM62" s="30"/>
      <c r="AN62" s="30"/>
      <c r="AO62" s="30"/>
      <c r="AP62" s="30"/>
      <c r="AQ62" s="30"/>
      <c r="AR62" s="30"/>
      <c r="AS62" s="30"/>
      <c r="AT62" s="31"/>
    </row>
    <row r="63" spans="2:46" s="11" customFormat="1" ht="13.5" customHeight="1" x14ac:dyDescent="0.15">
      <c r="B63" s="15" t="s">
        <v>14</v>
      </c>
      <c r="C63" s="16"/>
      <c r="D63" s="16"/>
      <c r="E63" s="16"/>
      <c r="F63" s="16"/>
      <c r="G63" s="17" t="str">
        <f>[1]入力シート!AG14</f>
        <v>いちご</v>
      </c>
      <c r="H63" s="18"/>
      <c r="I63" s="18"/>
      <c r="J63" s="18"/>
      <c r="K63" s="18"/>
      <c r="L63" s="18"/>
      <c r="M63" s="18"/>
      <c r="N63" s="18"/>
      <c r="O63" s="18"/>
      <c r="P63" s="18"/>
      <c r="Q63" s="18" t="str">
        <f>[1]入力シート!AH14</f>
        <v>梨</v>
      </c>
      <c r="R63" s="18"/>
      <c r="S63" s="18"/>
      <c r="T63" s="18"/>
      <c r="U63" s="18"/>
      <c r="V63" s="18"/>
      <c r="W63" s="18"/>
      <c r="X63" s="18"/>
      <c r="Y63" s="18"/>
      <c r="Z63" s="18"/>
      <c r="AA63" s="18" t="str">
        <f>[1]入力シート!AI14</f>
        <v>ぶどう</v>
      </c>
      <c r="AB63" s="18"/>
      <c r="AC63" s="18"/>
      <c r="AD63" s="18"/>
      <c r="AE63" s="18"/>
      <c r="AF63" s="18"/>
      <c r="AG63" s="18"/>
      <c r="AH63" s="18"/>
      <c r="AI63" s="18"/>
      <c r="AJ63" s="18"/>
      <c r="AK63" s="18" t="str">
        <f>[1]入力シート!AJ14</f>
        <v>八女茶</v>
      </c>
      <c r="AL63" s="18"/>
      <c r="AM63" s="18"/>
      <c r="AN63" s="18"/>
      <c r="AO63" s="18"/>
      <c r="AP63" s="18"/>
      <c r="AQ63" s="18"/>
      <c r="AR63" s="18"/>
      <c r="AS63" s="18"/>
      <c r="AT63" s="19"/>
    </row>
    <row r="64" spans="2:46" s="11" customFormat="1" ht="13.5" customHeight="1" x14ac:dyDescent="0.15">
      <c r="B64" s="20"/>
      <c r="C64" s="21"/>
      <c r="D64" s="21"/>
      <c r="E64" s="21"/>
      <c r="F64" s="21"/>
      <c r="G64" s="22" t="str">
        <f>[1]入力シート!AK14</f>
        <v>キンブチ鮎</v>
      </c>
      <c r="H64" s="23"/>
      <c r="I64" s="23"/>
      <c r="J64" s="23"/>
      <c r="K64" s="23"/>
      <c r="L64" s="23"/>
      <c r="M64" s="23"/>
      <c r="N64" s="23"/>
      <c r="O64" s="23"/>
      <c r="P64" s="23"/>
      <c r="Q64" s="23" t="str">
        <f>[1]入力シート!AL14</f>
        <v>ハヤの甘露煮</v>
      </c>
      <c r="R64" s="23"/>
      <c r="S64" s="23"/>
      <c r="T64" s="23"/>
      <c r="U64" s="23"/>
      <c r="V64" s="23"/>
      <c r="W64" s="23"/>
      <c r="X64" s="23"/>
      <c r="Y64" s="23"/>
      <c r="Z64" s="23"/>
      <c r="AA64" s="23" t="str">
        <f>[1]入力シート!AM14</f>
        <v>山太郎ガニ（モクズガニ）</v>
      </c>
      <c r="AB64" s="23"/>
      <c r="AC64" s="23"/>
      <c r="AD64" s="23"/>
      <c r="AE64" s="23"/>
      <c r="AF64" s="23"/>
      <c r="AG64" s="23"/>
      <c r="AH64" s="23"/>
      <c r="AI64" s="23"/>
      <c r="AJ64" s="23"/>
      <c r="AK64" s="23" t="str">
        <f>[1]入力シート!AN14</f>
        <v>焼酎</v>
      </c>
      <c r="AL64" s="23"/>
      <c r="AM64" s="23"/>
      <c r="AN64" s="23"/>
      <c r="AO64" s="23"/>
      <c r="AP64" s="23"/>
      <c r="AQ64" s="23"/>
      <c r="AR64" s="23"/>
      <c r="AS64" s="23"/>
      <c r="AT64" s="24"/>
    </row>
    <row r="65" spans="2:46" s="11" customFormat="1" ht="13.5" customHeight="1" x14ac:dyDescent="0.15">
      <c r="B65" s="20"/>
      <c r="C65" s="21"/>
      <c r="D65" s="21"/>
      <c r="E65" s="21"/>
      <c r="F65" s="21"/>
      <c r="G65" s="22" t="str">
        <f>[1]入力シート!AO14</f>
        <v>赤坂飴</v>
      </c>
      <c r="H65" s="23"/>
      <c r="I65" s="23"/>
      <c r="J65" s="23"/>
      <c r="K65" s="23"/>
      <c r="L65" s="23"/>
      <c r="M65" s="23"/>
      <c r="N65" s="23"/>
      <c r="O65" s="23"/>
      <c r="P65" s="23"/>
      <c r="Q65" s="23" t="str">
        <f>[1]入力シート!AP14</f>
        <v>久留米絣</v>
      </c>
      <c r="R65" s="23"/>
      <c r="S65" s="23"/>
      <c r="T65" s="23"/>
      <c r="U65" s="23"/>
      <c r="V65" s="23"/>
      <c r="W65" s="23"/>
      <c r="X65" s="23"/>
      <c r="Y65" s="23"/>
      <c r="Z65" s="23"/>
      <c r="AA65" s="23" t="str">
        <f>[1]入力シート!AQ14</f>
        <v>赤坂人形</v>
      </c>
      <c r="AB65" s="23"/>
      <c r="AC65" s="23"/>
      <c r="AD65" s="23"/>
      <c r="AE65" s="23"/>
      <c r="AF65" s="23"/>
      <c r="AG65" s="23"/>
      <c r="AH65" s="23"/>
      <c r="AI65" s="23"/>
      <c r="AJ65" s="23"/>
      <c r="AK65" s="23" t="str">
        <f>[1]入力シート!AR14</f>
        <v>陶器</v>
      </c>
      <c r="AL65" s="23"/>
      <c r="AM65" s="23"/>
      <c r="AN65" s="23"/>
      <c r="AO65" s="23"/>
      <c r="AP65" s="23"/>
      <c r="AQ65" s="23"/>
      <c r="AR65" s="23"/>
      <c r="AS65" s="23"/>
      <c r="AT65" s="24"/>
    </row>
    <row r="66" spans="2:46" s="11" customFormat="1" ht="13.5" customHeight="1" x14ac:dyDescent="0.15">
      <c r="B66" s="20"/>
      <c r="C66" s="21"/>
      <c r="D66" s="21"/>
      <c r="E66" s="21"/>
      <c r="F66" s="21"/>
      <c r="G66" s="22" t="str">
        <f>[1]入力シート!AS14</f>
        <v>手すき和紙</v>
      </c>
      <c r="H66" s="23"/>
      <c r="I66" s="23"/>
      <c r="J66" s="23"/>
      <c r="K66" s="23"/>
      <c r="L66" s="23"/>
      <c r="M66" s="23"/>
      <c r="N66" s="23"/>
      <c r="O66" s="23"/>
      <c r="P66" s="23"/>
      <c r="Q66" s="23" t="str">
        <f>[1]入力シート!AT14</f>
        <v>花ござ</v>
      </c>
      <c r="R66" s="23"/>
      <c r="S66" s="23"/>
      <c r="T66" s="23"/>
      <c r="U66" s="23"/>
      <c r="V66" s="23"/>
      <c r="W66" s="23"/>
      <c r="X66" s="23"/>
      <c r="Y66" s="23"/>
      <c r="Z66" s="23"/>
      <c r="AA66" s="23" t="str">
        <f>[1]入力シート!AU14</f>
        <v>綿入りはんてん</v>
      </c>
      <c r="AB66" s="23"/>
      <c r="AC66" s="23"/>
      <c r="AD66" s="23"/>
      <c r="AE66" s="23"/>
      <c r="AF66" s="23"/>
      <c r="AG66" s="23"/>
      <c r="AH66" s="23"/>
      <c r="AI66" s="23"/>
      <c r="AJ66" s="23"/>
      <c r="AK66" s="23" t="str">
        <f>[1]入力シート!AV14</f>
        <v>花宗焼</v>
      </c>
      <c r="AL66" s="23"/>
      <c r="AM66" s="23"/>
      <c r="AN66" s="23"/>
      <c r="AO66" s="23"/>
      <c r="AP66" s="23"/>
      <c r="AQ66" s="23"/>
      <c r="AR66" s="23"/>
      <c r="AS66" s="23"/>
      <c r="AT66" s="24"/>
    </row>
    <row r="67" spans="2:46" s="11" customFormat="1" ht="13.5" customHeight="1" x14ac:dyDescent="0.15">
      <c r="B67" s="35"/>
      <c r="C67" s="36"/>
      <c r="D67" s="36"/>
      <c r="E67" s="36"/>
      <c r="F67" s="36"/>
      <c r="G67" s="29" t="str">
        <f>[1]入力シート!AW14</f>
        <v>水田焼</v>
      </c>
      <c r="H67" s="30"/>
      <c r="I67" s="30"/>
      <c r="J67" s="30"/>
      <c r="K67" s="30"/>
      <c r="L67" s="30"/>
      <c r="M67" s="30"/>
      <c r="N67" s="30"/>
      <c r="O67" s="30"/>
      <c r="P67" s="30"/>
      <c r="Q67" s="30" t="str">
        <f>[1]入力シート!AX14</f>
        <v>なす</v>
      </c>
      <c r="R67" s="30"/>
      <c r="S67" s="30"/>
      <c r="T67" s="30"/>
      <c r="U67" s="30"/>
      <c r="V67" s="30"/>
      <c r="W67" s="30"/>
      <c r="X67" s="30"/>
      <c r="Y67" s="30"/>
      <c r="Z67" s="30"/>
      <c r="AA67" s="30" t="str">
        <f>[1]入力シート!AY14</f>
        <v>タオル</v>
      </c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  <c r="AQ67" s="30"/>
      <c r="AR67" s="30"/>
      <c r="AS67" s="30"/>
      <c r="AT67" s="31"/>
    </row>
    <row r="68" spans="2:46" s="11" customFormat="1" ht="13.5" customHeight="1" x14ac:dyDescent="0.15">
      <c r="B68" s="15" t="s">
        <v>15</v>
      </c>
      <c r="C68" s="16"/>
      <c r="D68" s="16"/>
      <c r="E68" s="16"/>
      <c r="F68" s="16"/>
      <c r="G68" s="17" t="str">
        <f>[1]入力シート!AG15</f>
        <v>家具</v>
      </c>
      <c r="H68" s="18"/>
      <c r="I68" s="18"/>
      <c r="J68" s="18"/>
      <c r="K68" s="18"/>
      <c r="L68" s="18"/>
      <c r="M68" s="18"/>
      <c r="N68" s="18"/>
      <c r="O68" s="18"/>
      <c r="P68" s="18"/>
      <c r="Q68" s="18" t="str">
        <f>[1]入力シート!AH15</f>
        <v>建具</v>
      </c>
      <c r="R68" s="18"/>
      <c r="S68" s="18"/>
      <c r="T68" s="18"/>
      <c r="U68" s="18"/>
      <c r="V68" s="18"/>
      <c r="W68" s="18"/>
      <c r="X68" s="18"/>
      <c r="Y68" s="18"/>
      <c r="Z68" s="18"/>
      <c r="AA68" s="18" t="str">
        <f>[1]入力シート!AI15</f>
        <v>観賞魚（錦鯉、金魚）</v>
      </c>
      <c r="AB68" s="18"/>
      <c r="AC68" s="18"/>
      <c r="AD68" s="18"/>
      <c r="AE68" s="18"/>
      <c r="AF68" s="18"/>
      <c r="AG68" s="18"/>
      <c r="AH68" s="18"/>
      <c r="AI68" s="18"/>
      <c r="AJ68" s="18"/>
      <c r="AK68" s="18" t="str">
        <f>[1]入力シート!AJ15</f>
        <v>あまおう</v>
      </c>
      <c r="AL68" s="18"/>
      <c r="AM68" s="18"/>
      <c r="AN68" s="18"/>
      <c r="AO68" s="18"/>
      <c r="AP68" s="18"/>
      <c r="AQ68" s="18"/>
      <c r="AR68" s="18"/>
      <c r="AS68" s="18"/>
      <c r="AT68" s="19"/>
    </row>
    <row r="69" spans="2:46" s="11" customFormat="1" ht="13.5" customHeight="1" x14ac:dyDescent="0.15">
      <c r="B69" s="20"/>
      <c r="C69" s="21"/>
      <c r="D69" s="21"/>
      <c r="E69" s="21"/>
      <c r="F69" s="21"/>
      <c r="G69" s="22" t="str">
        <f>[1]入力シート!AK15</f>
        <v>い草</v>
      </c>
      <c r="H69" s="23"/>
      <c r="I69" s="23"/>
      <c r="J69" s="23"/>
      <c r="K69" s="23"/>
      <c r="L69" s="23"/>
      <c r="M69" s="23"/>
      <c r="N69" s="23"/>
      <c r="O69" s="23"/>
      <c r="P69" s="23"/>
      <c r="Q69" s="23" t="str">
        <f>[1]入力シート!AL15</f>
        <v>花ござ</v>
      </c>
      <c r="R69" s="23"/>
      <c r="S69" s="23"/>
      <c r="T69" s="23"/>
      <c r="U69" s="23"/>
      <c r="V69" s="23"/>
      <c r="W69" s="23"/>
      <c r="X69" s="23"/>
      <c r="Y69" s="23"/>
      <c r="Z69" s="23"/>
      <c r="AA69" s="23" t="str">
        <f>[1]入力シート!AM15</f>
        <v>畳表</v>
      </c>
      <c r="AB69" s="23"/>
      <c r="AC69" s="23"/>
      <c r="AD69" s="23"/>
      <c r="AE69" s="23"/>
      <c r="AF69" s="23"/>
      <c r="AG69" s="23"/>
      <c r="AH69" s="23"/>
      <c r="AI69" s="23"/>
      <c r="AJ69" s="23"/>
      <c r="AK69" s="23" t="str">
        <f>[1]入力シート!AN15</f>
        <v>エツ</v>
      </c>
      <c r="AL69" s="23"/>
      <c r="AM69" s="23"/>
      <c r="AN69" s="23"/>
      <c r="AO69" s="23"/>
      <c r="AP69" s="23"/>
      <c r="AQ69" s="23"/>
      <c r="AR69" s="23"/>
      <c r="AS69" s="23"/>
      <c r="AT69" s="24"/>
    </row>
    <row r="70" spans="2:46" s="11" customFormat="1" ht="13.5" customHeight="1" x14ac:dyDescent="0.15">
      <c r="B70" s="20"/>
      <c r="C70" s="21"/>
      <c r="D70" s="21"/>
      <c r="E70" s="21"/>
      <c r="F70" s="21"/>
      <c r="G70" s="22" t="str">
        <f>[1]入力シート!AO15</f>
        <v>福岡有明のり</v>
      </c>
      <c r="H70" s="23"/>
      <c r="I70" s="23"/>
      <c r="J70" s="23"/>
      <c r="K70" s="23"/>
      <c r="L70" s="23"/>
      <c r="M70" s="23"/>
      <c r="N70" s="23"/>
      <c r="O70" s="23"/>
      <c r="P70" s="23"/>
      <c r="Q70" s="23" t="str">
        <f>[1]入力シート!AP15</f>
        <v>地酒</v>
      </c>
      <c r="R70" s="23"/>
      <c r="S70" s="23"/>
      <c r="T70" s="23"/>
      <c r="U70" s="23"/>
      <c r="V70" s="23"/>
      <c r="W70" s="23"/>
      <c r="X70" s="23"/>
      <c r="Y70" s="23"/>
      <c r="Z70" s="23"/>
      <c r="AA70" s="23" t="str">
        <f>[1]入力シート!AQ15</f>
        <v>かまぼこ</v>
      </c>
      <c r="AB70" s="23"/>
      <c r="AC70" s="23"/>
      <c r="AD70" s="23"/>
      <c r="AE70" s="23"/>
      <c r="AF70" s="23"/>
      <c r="AG70" s="23"/>
      <c r="AH70" s="23"/>
      <c r="AI70" s="23"/>
      <c r="AJ70" s="23"/>
      <c r="AK70" s="23" t="str">
        <f>[1]入力シート!AR15</f>
        <v>黒棒</v>
      </c>
      <c r="AL70" s="23"/>
      <c r="AM70" s="23"/>
      <c r="AN70" s="23"/>
      <c r="AO70" s="23"/>
      <c r="AP70" s="23"/>
      <c r="AQ70" s="23"/>
      <c r="AR70" s="23"/>
      <c r="AS70" s="23"/>
      <c r="AT70" s="24"/>
    </row>
    <row r="71" spans="2:46" s="11" customFormat="1" ht="13.5" customHeight="1" x14ac:dyDescent="0.15">
      <c r="B71" s="20"/>
      <c r="C71" s="21"/>
      <c r="D71" s="21"/>
      <c r="E71" s="21"/>
      <c r="F71" s="21"/>
      <c r="G71" s="22" t="str">
        <f>[1]入力シート!AS15</f>
        <v>酢製品</v>
      </c>
      <c r="H71" s="23"/>
      <c r="I71" s="23"/>
      <c r="J71" s="23"/>
      <c r="K71" s="23"/>
      <c r="L71" s="23"/>
      <c r="M71" s="23"/>
      <c r="N71" s="23"/>
      <c r="O71" s="23"/>
      <c r="P71" s="23"/>
      <c r="Q71" s="23" t="str">
        <f>[1]入力シート!AT15</f>
        <v>うなぎせいろ蒸し</v>
      </c>
      <c r="R71" s="23"/>
      <c r="S71" s="23"/>
      <c r="T71" s="23"/>
      <c r="U71" s="23"/>
      <c r="V71" s="23"/>
      <c r="W71" s="23"/>
      <c r="X71" s="23"/>
      <c r="Y71" s="23"/>
      <c r="Z71" s="23"/>
      <c r="AA71" s="23" t="str">
        <f>[1]入力シート!AU15</f>
        <v>大川彫刻らんま</v>
      </c>
      <c r="AB71" s="23"/>
      <c r="AC71" s="23"/>
      <c r="AD71" s="23"/>
      <c r="AE71" s="23"/>
      <c r="AF71" s="23"/>
      <c r="AG71" s="23"/>
      <c r="AH71" s="23"/>
      <c r="AI71" s="23"/>
      <c r="AJ71" s="23"/>
      <c r="AK71" s="23" t="str">
        <f>[1]入力シート!AV15</f>
        <v>大川組子</v>
      </c>
      <c r="AL71" s="23"/>
      <c r="AM71" s="23"/>
      <c r="AN71" s="23"/>
      <c r="AO71" s="23"/>
      <c r="AP71" s="23"/>
      <c r="AQ71" s="23"/>
      <c r="AR71" s="23"/>
      <c r="AS71" s="23"/>
      <c r="AT71" s="24"/>
    </row>
    <row r="72" spans="2:46" s="11" customFormat="1" ht="13.5" customHeight="1" x14ac:dyDescent="0.15">
      <c r="B72" s="20"/>
      <c r="C72" s="21"/>
      <c r="D72" s="21"/>
      <c r="E72" s="21"/>
      <c r="F72" s="21"/>
      <c r="G72" s="22" t="str">
        <f>[1]入力シート!AW15</f>
        <v>大川伝統工芸品</v>
      </c>
      <c r="H72" s="23"/>
      <c r="I72" s="23"/>
      <c r="J72" s="23"/>
      <c r="K72" s="23"/>
      <c r="L72" s="23"/>
      <c r="M72" s="23"/>
      <c r="N72" s="23"/>
      <c r="O72" s="23"/>
      <c r="P72" s="23"/>
      <c r="Q72" s="23" t="str">
        <f>[1]入力シート!AX15</f>
        <v>旅出しうなぎ</v>
      </c>
      <c r="R72" s="23"/>
      <c r="S72" s="23"/>
      <c r="T72" s="23"/>
      <c r="U72" s="23"/>
      <c r="V72" s="23"/>
      <c r="W72" s="23"/>
      <c r="X72" s="23"/>
      <c r="Y72" s="23"/>
      <c r="Z72" s="23"/>
      <c r="AA72" s="23" t="str">
        <f>[1]入力シート!AY15</f>
        <v>いちじく</v>
      </c>
      <c r="AB72" s="23"/>
      <c r="AC72" s="23"/>
      <c r="AD72" s="23"/>
      <c r="AE72" s="23"/>
      <c r="AF72" s="23"/>
      <c r="AG72" s="23"/>
      <c r="AH72" s="23"/>
      <c r="AI72" s="23"/>
      <c r="AJ72" s="23"/>
      <c r="AK72" s="23" t="str">
        <f>[1]入力シート!AZ15</f>
        <v>川アンコウ</v>
      </c>
      <c r="AL72" s="23"/>
      <c r="AM72" s="23"/>
      <c r="AN72" s="23"/>
      <c r="AO72" s="23"/>
      <c r="AP72" s="23"/>
      <c r="AQ72" s="23"/>
      <c r="AR72" s="23"/>
      <c r="AS72" s="23"/>
      <c r="AT72" s="24"/>
    </row>
    <row r="73" spans="2:46" s="11" customFormat="1" ht="13.5" customHeight="1" x14ac:dyDescent="0.15">
      <c r="B73" s="35"/>
      <c r="C73" s="36"/>
      <c r="D73" s="36"/>
      <c r="E73" s="36"/>
      <c r="F73" s="36"/>
      <c r="G73" s="29" t="str">
        <f>[1]入力シート!BA15</f>
        <v>アスパラガス</v>
      </c>
      <c r="H73" s="30"/>
      <c r="I73" s="30"/>
      <c r="J73" s="30"/>
      <c r="K73" s="30"/>
      <c r="L73" s="30"/>
      <c r="M73" s="30"/>
      <c r="N73" s="30"/>
      <c r="O73" s="30"/>
      <c r="P73" s="30"/>
      <c r="Q73" s="30" t="str">
        <f>[1]入力シート!BB15</f>
        <v>唐辛子</v>
      </c>
      <c r="R73" s="30"/>
      <c r="S73" s="30"/>
      <c r="T73" s="30"/>
      <c r="U73" s="30"/>
      <c r="V73" s="30"/>
      <c r="W73" s="30"/>
      <c r="X73" s="30"/>
      <c r="Y73" s="30"/>
      <c r="Z73" s="30"/>
      <c r="AA73" s="30" t="str">
        <f>[1]入力シート!BC15</f>
        <v>青ネギ</v>
      </c>
      <c r="AB73" s="30"/>
      <c r="AC73" s="30"/>
      <c r="AD73" s="30"/>
      <c r="AE73" s="30"/>
      <c r="AF73" s="30"/>
      <c r="AG73" s="30"/>
      <c r="AH73" s="30"/>
      <c r="AI73" s="30"/>
      <c r="AJ73" s="30"/>
      <c r="AK73" s="30"/>
      <c r="AL73" s="30"/>
      <c r="AM73" s="30"/>
      <c r="AN73" s="30"/>
      <c r="AO73" s="30"/>
      <c r="AP73" s="30"/>
      <c r="AQ73" s="30"/>
      <c r="AR73" s="30"/>
      <c r="AS73" s="30"/>
      <c r="AT73" s="31"/>
    </row>
    <row r="74" spans="2:46" s="11" customFormat="1" ht="13.5" customHeight="1" x14ac:dyDescent="0.15">
      <c r="B74" s="15" t="s">
        <v>16</v>
      </c>
      <c r="C74" s="16"/>
      <c r="D74" s="16"/>
      <c r="E74" s="16"/>
      <c r="F74" s="16"/>
      <c r="G74" s="17" t="str">
        <f>[1]入力シート!AG16</f>
        <v>美夜古人形</v>
      </c>
      <c r="H74" s="18"/>
      <c r="I74" s="18"/>
      <c r="J74" s="18"/>
      <c r="K74" s="18"/>
      <c r="L74" s="18"/>
      <c r="M74" s="18"/>
      <c r="N74" s="18"/>
      <c r="O74" s="18"/>
      <c r="P74" s="18"/>
      <c r="Q74" s="18" t="str">
        <f>[1]入力シート!AH16</f>
        <v>祇園飴</v>
      </c>
      <c r="R74" s="18"/>
      <c r="S74" s="18"/>
      <c r="T74" s="18"/>
      <c r="U74" s="18"/>
      <c r="V74" s="18"/>
      <c r="W74" s="18"/>
      <c r="X74" s="18"/>
      <c r="Y74" s="18"/>
      <c r="Z74" s="18"/>
      <c r="AA74" s="18" t="str">
        <f>[1]入力シート!AI16</f>
        <v>マテ貝</v>
      </c>
      <c r="AB74" s="18"/>
      <c r="AC74" s="18"/>
      <c r="AD74" s="18"/>
      <c r="AE74" s="18"/>
      <c r="AF74" s="18"/>
      <c r="AG74" s="18"/>
      <c r="AH74" s="18"/>
      <c r="AI74" s="18"/>
      <c r="AJ74" s="18"/>
      <c r="AK74" s="18" t="str">
        <f>[1]入力シート!AJ16</f>
        <v>ガザミ</v>
      </c>
      <c r="AL74" s="18"/>
      <c r="AM74" s="18"/>
      <c r="AN74" s="18"/>
      <c r="AO74" s="18"/>
      <c r="AP74" s="18"/>
      <c r="AQ74" s="18"/>
      <c r="AR74" s="18"/>
      <c r="AS74" s="18"/>
      <c r="AT74" s="19"/>
    </row>
    <row r="75" spans="2:46" s="11" customFormat="1" ht="13.5" customHeight="1" x14ac:dyDescent="0.15">
      <c r="B75" s="20"/>
      <c r="C75" s="21"/>
      <c r="D75" s="21"/>
      <c r="E75" s="21"/>
      <c r="F75" s="21"/>
      <c r="G75" s="22" t="str">
        <f>[1]入力シート!AK16</f>
        <v>いちじくジャム</v>
      </c>
      <c r="H75" s="23"/>
      <c r="I75" s="23"/>
      <c r="J75" s="23"/>
      <c r="K75" s="23"/>
      <c r="L75" s="23"/>
      <c r="M75" s="23"/>
      <c r="N75" s="23"/>
      <c r="O75" s="23"/>
      <c r="P75" s="23"/>
      <c r="Q75" s="23" t="str">
        <f>[1]入力シート!AL16</f>
        <v>桃</v>
      </c>
      <c r="R75" s="23"/>
      <c r="S75" s="23"/>
      <c r="T75" s="23"/>
      <c r="U75" s="23"/>
      <c r="V75" s="23"/>
      <c r="W75" s="23"/>
      <c r="X75" s="23"/>
      <c r="Y75" s="23"/>
      <c r="Z75" s="23"/>
      <c r="AA75" s="23" t="str">
        <f>[1]入力シート!AM16</f>
        <v>梨</v>
      </c>
      <c r="AB75" s="23"/>
      <c r="AC75" s="23"/>
      <c r="AD75" s="23"/>
      <c r="AE75" s="23"/>
      <c r="AF75" s="23"/>
      <c r="AG75" s="23"/>
      <c r="AH75" s="23"/>
      <c r="AI75" s="23"/>
      <c r="AJ75" s="23"/>
      <c r="AK75" s="23" t="str">
        <f>[1]入力シート!AN16</f>
        <v>豊前海一粒カキ</v>
      </c>
      <c r="AL75" s="23"/>
      <c r="AM75" s="23"/>
      <c r="AN75" s="23"/>
      <c r="AO75" s="23"/>
      <c r="AP75" s="23"/>
      <c r="AQ75" s="23"/>
      <c r="AR75" s="23"/>
      <c r="AS75" s="23"/>
      <c r="AT75" s="24"/>
    </row>
    <row r="76" spans="2:46" s="11" customFormat="1" ht="13.5" customHeight="1" x14ac:dyDescent="0.15">
      <c r="B76" s="20"/>
      <c r="C76" s="21"/>
      <c r="D76" s="21"/>
      <c r="E76" s="21"/>
      <c r="F76" s="21"/>
      <c r="G76" s="22" t="str">
        <f>[1]入力シート!AO16</f>
        <v>なばな</v>
      </c>
      <c r="H76" s="23"/>
      <c r="I76" s="23"/>
      <c r="J76" s="23"/>
      <c r="K76" s="23"/>
      <c r="L76" s="23"/>
      <c r="M76" s="23"/>
      <c r="N76" s="23"/>
      <c r="O76" s="23"/>
      <c r="P76" s="23"/>
      <c r="Q76" s="23" t="str">
        <f>[1]入力シート!AP16</f>
        <v>いちじく</v>
      </c>
      <c r="R76" s="23"/>
      <c r="S76" s="23"/>
      <c r="T76" s="23"/>
      <c r="U76" s="23"/>
      <c r="V76" s="23"/>
      <c r="W76" s="23"/>
      <c r="X76" s="23"/>
      <c r="Y76" s="23"/>
      <c r="Z76" s="23"/>
      <c r="AA76" s="23" t="str">
        <f>[1]入力シート!AQ16</f>
        <v>いちご</v>
      </c>
      <c r="AB76" s="23"/>
      <c r="AC76" s="23"/>
      <c r="AD76" s="23"/>
      <c r="AE76" s="23"/>
      <c r="AF76" s="23"/>
      <c r="AG76" s="23"/>
      <c r="AH76" s="23"/>
      <c r="AI76" s="23"/>
      <c r="AJ76" s="23"/>
      <c r="AK76" s="23" t="str">
        <f>[1]入力シート!AR16</f>
        <v>みそだれおでん</v>
      </c>
      <c r="AL76" s="23"/>
      <c r="AM76" s="23"/>
      <c r="AN76" s="23"/>
      <c r="AO76" s="23"/>
      <c r="AP76" s="23"/>
      <c r="AQ76" s="23"/>
      <c r="AR76" s="23"/>
      <c r="AS76" s="23"/>
      <c r="AT76" s="24"/>
    </row>
    <row r="77" spans="2:46" s="11" customFormat="1" ht="13.5" customHeight="1" x14ac:dyDescent="0.15">
      <c r="B77" s="35"/>
      <c r="C77" s="36"/>
      <c r="D77" s="36"/>
      <c r="E77" s="36"/>
      <c r="F77" s="36"/>
      <c r="G77" s="29" t="str">
        <f>[1]入力シート!AS16</f>
        <v>ぶどう</v>
      </c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M77" s="30"/>
      <c r="AN77" s="30"/>
      <c r="AO77" s="30"/>
      <c r="AP77" s="30"/>
      <c r="AQ77" s="30"/>
      <c r="AR77" s="30"/>
      <c r="AS77" s="30"/>
      <c r="AT77" s="31"/>
    </row>
    <row r="78" spans="2:46" s="11" customFormat="1" ht="13.5" customHeight="1" x14ac:dyDescent="0.15">
      <c r="B78" s="15" t="s">
        <v>17</v>
      </c>
      <c r="C78" s="16"/>
      <c r="D78" s="16"/>
      <c r="E78" s="16"/>
      <c r="F78" s="16"/>
      <c r="G78" s="17" t="str">
        <f>[1]入力シート!AG17</f>
        <v>いちご</v>
      </c>
      <c r="H78" s="18"/>
      <c r="I78" s="18"/>
      <c r="J78" s="18"/>
      <c r="K78" s="18"/>
      <c r="L78" s="18"/>
      <c r="M78" s="18"/>
      <c r="N78" s="18"/>
      <c r="O78" s="18"/>
      <c r="P78" s="18"/>
      <c r="Q78" s="18" t="str">
        <f>[1]入力シート!AH17</f>
        <v>ゆず</v>
      </c>
      <c r="R78" s="18"/>
      <c r="S78" s="18"/>
      <c r="T78" s="18"/>
      <c r="U78" s="18"/>
      <c r="V78" s="18"/>
      <c r="W78" s="18"/>
      <c r="X78" s="18"/>
      <c r="Y78" s="18"/>
      <c r="Z78" s="18"/>
      <c r="AA78" s="18" t="str">
        <f>[1]入力シート!AI17</f>
        <v>川底柿</v>
      </c>
      <c r="AB78" s="18"/>
      <c r="AC78" s="18"/>
      <c r="AD78" s="18"/>
      <c r="AE78" s="18"/>
      <c r="AF78" s="18"/>
      <c r="AG78" s="18"/>
      <c r="AH78" s="18"/>
      <c r="AI78" s="18"/>
      <c r="AJ78" s="18"/>
      <c r="AK78" s="18" t="str">
        <f>[1]入力シート!AJ17</f>
        <v>いちじく</v>
      </c>
      <c r="AL78" s="18"/>
      <c r="AM78" s="18"/>
      <c r="AN78" s="18"/>
      <c r="AO78" s="18"/>
      <c r="AP78" s="18"/>
      <c r="AQ78" s="18"/>
      <c r="AR78" s="18"/>
      <c r="AS78" s="18"/>
      <c r="AT78" s="19"/>
    </row>
    <row r="79" spans="2:46" s="11" customFormat="1" ht="13.5" customHeight="1" x14ac:dyDescent="0.15">
      <c r="B79" s="20"/>
      <c r="C79" s="21"/>
      <c r="D79" s="21"/>
      <c r="E79" s="21"/>
      <c r="F79" s="21"/>
      <c r="G79" s="22" t="str">
        <f>[1]入力シート!AK17</f>
        <v>豊前茶</v>
      </c>
      <c r="H79" s="23"/>
      <c r="I79" s="23"/>
      <c r="J79" s="23"/>
      <c r="K79" s="23"/>
      <c r="L79" s="23"/>
      <c r="M79" s="23"/>
      <c r="N79" s="23"/>
      <c r="O79" s="23"/>
      <c r="P79" s="23"/>
      <c r="Q79" s="23" t="str">
        <f>[1]入力シート!AL17</f>
        <v>豊前海一粒かき</v>
      </c>
      <c r="R79" s="23"/>
      <c r="S79" s="23"/>
      <c r="T79" s="23"/>
      <c r="U79" s="23"/>
      <c r="V79" s="23"/>
      <c r="W79" s="23"/>
      <c r="X79" s="23"/>
      <c r="Y79" s="23"/>
      <c r="Z79" s="23"/>
      <c r="AA79" s="23" t="str">
        <f>[1]入力シート!AM17</f>
        <v>豊前本ガニ</v>
      </c>
      <c r="AB79" s="23"/>
      <c r="AC79" s="23"/>
      <c r="AD79" s="23"/>
      <c r="AE79" s="23"/>
      <c r="AF79" s="23"/>
      <c r="AG79" s="23"/>
      <c r="AH79" s="23"/>
      <c r="AI79" s="23"/>
      <c r="AJ79" s="23"/>
      <c r="AK79" s="23" t="str">
        <f>[1]入力シート!AN17</f>
        <v>ハモ</v>
      </c>
      <c r="AL79" s="23"/>
      <c r="AM79" s="23"/>
      <c r="AN79" s="23"/>
      <c r="AO79" s="23"/>
      <c r="AP79" s="23"/>
      <c r="AQ79" s="23"/>
      <c r="AR79" s="23"/>
      <c r="AS79" s="23"/>
      <c r="AT79" s="24"/>
    </row>
    <row r="80" spans="2:46" s="11" customFormat="1" ht="13.5" customHeight="1" x14ac:dyDescent="0.15">
      <c r="B80" s="20"/>
      <c r="C80" s="21"/>
      <c r="D80" s="21"/>
      <c r="E80" s="21"/>
      <c r="F80" s="21"/>
      <c r="G80" s="22" t="str">
        <f>[1]入力シート!AO17</f>
        <v>ヨシエビ</v>
      </c>
      <c r="H80" s="23"/>
      <c r="I80" s="23"/>
      <c r="J80" s="23"/>
      <c r="K80" s="23"/>
      <c r="L80" s="23"/>
      <c r="M80" s="23"/>
      <c r="N80" s="23"/>
      <c r="O80" s="23"/>
      <c r="P80" s="23"/>
      <c r="Q80" s="23" t="str">
        <f>[1]入力シート!AP17</f>
        <v>豊前とうがらし</v>
      </c>
      <c r="R80" s="23"/>
      <c r="S80" s="23"/>
      <c r="T80" s="23"/>
      <c r="U80" s="23"/>
      <c r="V80" s="23"/>
      <c r="W80" s="23"/>
      <c r="X80" s="23"/>
      <c r="Y80" s="23"/>
      <c r="Z80" s="23"/>
      <c r="AA80" s="23" t="str">
        <f>[1]入力シート!AQ17</f>
        <v>豊前ジビエ</v>
      </c>
      <c r="AB80" s="23"/>
      <c r="AC80" s="23"/>
      <c r="AD80" s="23"/>
      <c r="AE80" s="23"/>
      <c r="AF80" s="23"/>
      <c r="AG80" s="23"/>
      <c r="AH80" s="23"/>
      <c r="AI80" s="23"/>
      <c r="AJ80" s="23"/>
      <c r="AK80" s="23" t="str">
        <f>[1]入力シート!AR17</f>
        <v>いちじく加工品（アイス等）</v>
      </c>
      <c r="AL80" s="23"/>
      <c r="AM80" s="23"/>
      <c r="AN80" s="23"/>
      <c r="AO80" s="23"/>
      <c r="AP80" s="23"/>
      <c r="AQ80" s="23"/>
      <c r="AR80" s="23"/>
      <c r="AS80" s="23"/>
      <c r="AT80" s="24"/>
    </row>
    <row r="81" spans="2:46" s="11" customFormat="1" ht="13.5" customHeight="1" x14ac:dyDescent="0.15">
      <c r="B81" s="20"/>
      <c r="C81" s="21"/>
      <c r="D81" s="21"/>
      <c r="E81" s="21"/>
      <c r="F81" s="21"/>
      <c r="G81" s="22" t="str">
        <f>[1]入力シート!AS17</f>
        <v>三毛門カボチャ</v>
      </c>
      <c r="H81" s="23"/>
      <c r="I81" s="23"/>
      <c r="J81" s="23"/>
      <c r="K81" s="23"/>
      <c r="L81" s="23"/>
      <c r="M81" s="23"/>
      <c r="N81" s="23"/>
      <c r="O81" s="23"/>
      <c r="P81" s="23"/>
      <c r="Q81" s="23" t="str">
        <f>[1]入力シート!AT17</f>
        <v>豊前オニメン</v>
      </c>
      <c r="R81" s="23"/>
      <c r="S81" s="23"/>
      <c r="T81" s="23"/>
      <c r="U81" s="23"/>
      <c r="V81" s="23"/>
      <c r="W81" s="23"/>
      <c r="X81" s="23"/>
      <c r="Y81" s="23"/>
      <c r="Z81" s="23"/>
      <c r="AA81" s="25" t="str">
        <f>[1]入力シート!AU17</f>
        <v>ベビーリーフ</v>
      </c>
      <c r="AB81" s="23"/>
      <c r="AC81" s="23"/>
      <c r="AD81" s="23"/>
      <c r="AE81" s="23"/>
      <c r="AF81" s="23"/>
      <c r="AG81" s="23"/>
      <c r="AH81" s="23"/>
      <c r="AI81" s="23"/>
      <c r="AJ81" s="23"/>
      <c r="AK81" s="23" t="str">
        <f>[1]入力シート!AV17</f>
        <v>スイートコーン</v>
      </c>
      <c r="AL81" s="23"/>
      <c r="AM81" s="23"/>
      <c r="AN81" s="23"/>
      <c r="AO81" s="23"/>
      <c r="AP81" s="23"/>
      <c r="AQ81" s="23"/>
      <c r="AR81" s="23"/>
      <c r="AS81" s="23"/>
      <c r="AT81" s="24"/>
    </row>
    <row r="82" spans="2:46" s="11" customFormat="1" ht="13.5" customHeight="1" x14ac:dyDescent="0.15">
      <c r="B82" s="35"/>
      <c r="C82" s="36"/>
      <c r="D82" s="36"/>
      <c r="E82" s="36"/>
      <c r="F82" s="36"/>
      <c r="G82" s="22" t="str">
        <f>[1]入力シート!AW17</f>
        <v>求菩提そば</v>
      </c>
      <c r="H82" s="23"/>
      <c r="I82" s="23"/>
      <c r="J82" s="23"/>
      <c r="K82" s="23"/>
      <c r="L82" s="23"/>
      <c r="M82" s="23"/>
      <c r="N82" s="23"/>
      <c r="O82" s="23"/>
      <c r="P82" s="23"/>
      <c r="Q82" s="23" t="str">
        <f>[1]入力シート!AX17</f>
        <v>ゆず加工品（ゆず胡椒、ジャム等）</v>
      </c>
      <c r="R82" s="23"/>
      <c r="S82" s="23"/>
      <c r="T82" s="23"/>
      <c r="U82" s="23"/>
      <c r="V82" s="23"/>
      <c r="W82" s="23"/>
      <c r="X82" s="23"/>
      <c r="Y82" s="23"/>
      <c r="Z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3"/>
      <c r="AM82" s="23"/>
      <c r="AN82" s="23"/>
      <c r="AO82" s="23"/>
      <c r="AP82" s="23"/>
      <c r="AQ82" s="23"/>
      <c r="AR82" s="23"/>
      <c r="AS82" s="23"/>
      <c r="AT82" s="24"/>
    </row>
    <row r="83" spans="2:46" s="11" customFormat="1" ht="13.5" customHeight="1" x14ac:dyDescent="0.15">
      <c r="B83" s="15" t="s">
        <v>18</v>
      </c>
      <c r="C83" s="16"/>
      <c r="D83" s="16"/>
      <c r="E83" s="16"/>
      <c r="F83" s="16"/>
      <c r="G83" s="17" t="str">
        <f>[1]入力シート!AG18</f>
        <v>ほのぼの味噌</v>
      </c>
      <c r="H83" s="18"/>
      <c r="I83" s="18"/>
      <c r="J83" s="18"/>
      <c r="K83" s="18"/>
      <c r="L83" s="18"/>
      <c r="M83" s="18"/>
      <c r="N83" s="18"/>
      <c r="O83" s="18"/>
      <c r="P83" s="18"/>
      <c r="Q83" s="18" t="str">
        <f>[1]入力シート!AH18</f>
        <v>いちじく</v>
      </c>
      <c r="R83" s="18"/>
      <c r="S83" s="18"/>
      <c r="T83" s="18"/>
      <c r="U83" s="18"/>
      <c r="V83" s="18"/>
      <c r="W83" s="18"/>
      <c r="X83" s="18"/>
      <c r="Y83" s="18"/>
      <c r="Z83" s="18"/>
      <c r="AA83" s="18" t="str">
        <f>[1]入力シート!AI18</f>
        <v>なかまの枝豆</v>
      </c>
      <c r="AB83" s="18"/>
      <c r="AC83" s="18"/>
      <c r="AD83" s="18"/>
      <c r="AE83" s="18"/>
      <c r="AF83" s="18"/>
      <c r="AG83" s="18"/>
      <c r="AH83" s="18"/>
      <c r="AI83" s="18"/>
      <c r="AJ83" s="18"/>
      <c r="AK83" s="18" t="str">
        <f>[1]入力シート!AJ18</f>
        <v>ささぎつね（菓子）</v>
      </c>
      <c r="AL83" s="18"/>
      <c r="AM83" s="18"/>
      <c r="AN83" s="18"/>
      <c r="AO83" s="18"/>
      <c r="AP83" s="18"/>
      <c r="AQ83" s="18"/>
      <c r="AR83" s="18"/>
      <c r="AS83" s="18"/>
      <c r="AT83" s="19"/>
    </row>
    <row r="84" spans="2:46" s="11" customFormat="1" ht="13.5" customHeight="1" x14ac:dyDescent="0.15">
      <c r="B84" s="20"/>
      <c r="C84" s="21"/>
      <c r="D84" s="21"/>
      <c r="E84" s="21"/>
      <c r="F84" s="21"/>
      <c r="G84" s="22" t="str">
        <f>[1]入力シート!AK18</f>
        <v>トマト</v>
      </c>
      <c r="H84" s="23"/>
      <c r="I84" s="23"/>
      <c r="J84" s="23"/>
      <c r="K84" s="23"/>
      <c r="L84" s="23"/>
      <c r="M84" s="23"/>
      <c r="N84" s="23"/>
      <c r="O84" s="23"/>
      <c r="P84" s="23"/>
      <c r="Q84" s="23" t="str">
        <f>[1]入力シート!AL18</f>
        <v>グリーンアスパラガス</v>
      </c>
      <c r="R84" s="23"/>
      <c r="S84" s="23"/>
      <c r="T84" s="23"/>
      <c r="U84" s="23"/>
      <c r="V84" s="23"/>
      <c r="W84" s="23"/>
      <c r="X84" s="23"/>
      <c r="Y84" s="23"/>
      <c r="Z84" s="23"/>
      <c r="AA84" s="23" t="str">
        <f>[1]入力シート!AM18</f>
        <v>米</v>
      </c>
      <c r="AB84" s="23"/>
      <c r="AC84" s="23"/>
      <c r="AD84" s="23"/>
      <c r="AE84" s="23"/>
      <c r="AF84" s="23"/>
      <c r="AG84" s="23"/>
      <c r="AH84" s="23"/>
      <c r="AI84" s="23"/>
      <c r="AJ84" s="23"/>
      <c r="AK84" s="23"/>
      <c r="AL84" s="23"/>
      <c r="AM84" s="23"/>
      <c r="AN84" s="23"/>
      <c r="AO84" s="23"/>
      <c r="AP84" s="23"/>
      <c r="AQ84" s="23"/>
      <c r="AR84" s="23"/>
      <c r="AS84" s="23"/>
      <c r="AT84" s="24"/>
    </row>
    <row r="85" spans="2:46" s="11" customFormat="1" ht="13.5" customHeight="1" x14ac:dyDescent="0.15">
      <c r="B85" s="15" t="s">
        <v>19</v>
      </c>
      <c r="C85" s="16"/>
      <c r="D85" s="16"/>
      <c r="E85" s="16"/>
      <c r="F85" s="16"/>
      <c r="G85" s="17" t="str">
        <f>[1]入力シート!AG19</f>
        <v>米</v>
      </c>
      <c r="H85" s="18"/>
      <c r="I85" s="18"/>
      <c r="J85" s="18"/>
      <c r="K85" s="18"/>
      <c r="L85" s="18"/>
      <c r="M85" s="18"/>
      <c r="N85" s="18"/>
      <c r="O85" s="18"/>
      <c r="P85" s="18"/>
      <c r="Q85" s="18" t="str">
        <f>[1]入力シート!AH19</f>
        <v>いちご</v>
      </c>
      <c r="R85" s="18"/>
      <c r="S85" s="18"/>
      <c r="T85" s="18"/>
      <c r="U85" s="18"/>
      <c r="V85" s="18"/>
      <c r="W85" s="18"/>
      <c r="X85" s="18"/>
      <c r="Y85" s="18"/>
      <c r="Z85" s="18"/>
      <c r="AA85" s="18" t="str">
        <f>[1]入力シート!AI19</f>
        <v>洋ラン</v>
      </c>
      <c r="AB85" s="18"/>
      <c r="AC85" s="18"/>
      <c r="AD85" s="18"/>
      <c r="AE85" s="18"/>
      <c r="AF85" s="18"/>
      <c r="AG85" s="18"/>
      <c r="AH85" s="18"/>
      <c r="AI85" s="18"/>
      <c r="AJ85" s="18"/>
      <c r="AK85" s="18" t="str">
        <f>[1]入力シート!AJ19</f>
        <v>七夕織</v>
      </c>
      <c r="AL85" s="18"/>
      <c r="AM85" s="18"/>
      <c r="AN85" s="18"/>
      <c r="AO85" s="18"/>
      <c r="AP85" s="18"/>
      <c r="AQ85" s="18"/>
      <c r="AR85" s="18"/>
      <c r="AS85" s="18"/>
      <c r="AT85" s="19"/>
    </row>
    <row r="86" spans="2:46" s="11" customFormat="1" ht="13.5" customHeight="1" x14ac:dyDescent="0.15">
      <c r="B86" s="35"/>
      <c r="C86" s="36"/>
      <c r="D86" s="36"/>
      <c r="E86" s="36"/>
      <c r="F86" s="36"/>
      <c r="G86" s="29" t="str">
        <f>[1]入力シート!AK19</f>
        <v>鴨料理</v>
      </c>
      <c r="H86" s="30"/>
      <c r="I86" s="30"/>
      <c r="J86" s="30"/>
      <c r="K86" s="30"/>
      <c r="L86" s="30"/>
      <c r="M86" s="30"/>
      <c r="N86" s="30"/>
      <c r="O86" s="30"/>
      <c r="P86" s="30"/>
      <c r="Q86" s="30" t="str">
        <f>[1]入力シート!AL19</f>
        <v>大麦</v>
      </c>
      <c r="R86" s="30"/>
      <c r="S86" s="30"/>
      <c r="T86" s="30"/>
      <c r="U86" s="30"/>
      <c r="V86" s="30"/>
      <c r="W86" s="30"/>
      <c r="X86" s="30"/>
      <c r="Y86" s="30"/>
      <c r="Z86" s="30"/>
      <c r="AA86" s="30" t="str">
        <f>[1]入力シート!AM19</f>
        <v>大豆</v>
      </c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0"/>
      <c r="AS86" s="30"/>
      <c r="AT86" s="31"/>
    </row>
    <row r="87" spans="2:46" s="11" customFormat="1" ht="13.5" customHeight="1" x14ac:dyDescent="0.15">
      <c r="B87" s="15" t="s">
        <v>20</v>
      </c>
      <c r="C87" s="16"/>
      <c r="D87" s="16"/>
      <c r="E87" s="16"/>
      <c r="F87" s="16"/>
      <c r="G87" s="17" t="str">
        <f>[1]入力シート!AG20</f>
        <v>しょうが</v>
      </c>
      <c r="H87" s="18"/>
      <c r="I87" s="18"/>
      <c r="J87" s="18"/>
      <c r="K87" s="18"/>
      <c r="L87" s="18"/>
      <c r="M87" s="18"/>
      <c r="N87" s="18"/>
      <c r="O87" s="18"/>
      <c r="P87" s="18"/>
      <c r="Q87" s="18" t="str">
        <f>[1]入力シート!AH20</f>
        <v>柚子こしょう</v>
      </c>
      <c r="R87" s="18"/>
      <c r="S87" s="18"/>
      <c r="T87" s="18"/>
      <c r="U87" s="18"/>
      <c r="V87" s="18"/>
      <c r="W87" s="18"/>
      <c r="X87" s="18"/>
      <c r="Y87" s="18"/>
      <c r="Z87" s="18"/>
      <c r="AA87" s="18" t="str">
        <f>[1]入力シート!AI20</f>
        <v>地酒</v>
      </c>
      <c r="AB87" s="18"/>
      <c r="AC87" s="18"/>
      <c r="AD87" s="18"/>
      <c r="AE87" s="18"/>
      <c r="AF87" s="18"/>
      <c r="AG87" s="18"/>
      <c r="AH87" s="18"/>
      <c r="AI87" s="18"/>
      <c r="AJ87" s="18"/>
      <c r="AK87" s="18" t="str">
        <f>[1]入力シート!AJ20</f>
        <v>味噌漬け</v>
      </c>
      <c r="AL87" s="18"/>
      <c r="AM87" s="18"/>
      <c r="AN87" s="18"/>
      <c r="AO87" s="18"/>
      <c r="AP87" s="18"/>
      <c r="AQ87" s="18"/>
      <c r="AR87" s="18"/>
      <c r="AS87" s="18"/>
      <c r="AT87" s="19"/>
    </row>
    <row r="88" spans="2:46" s="11" customFormat="1" ht="13.5" customHeight="1" x14ac:dyDescent="0.15">
      <c r="B88" s="20"/>
      <c r="C88" s="21"/>
      <c r="D88" s="21"/>
      <c r="E88" s="21"/>
      <c r="F88" s="21"/>
      <c r="G88" s="22" t="str">
        <f>[1]入力シート!AK20</f>
        <v>味噌</v>
      </c>
      <c r="H88" s="23"/>
      <c r="I88" s="23"/>
      <c r="J88" s="23"/>
      <c r="K88" s="23"/>
      <c r="L88" s="23"/>
      <c r="M88" s="23"/>
      <c r="N88" s="23"/>
      <c r="O88" s="23"/>
      <c r="P88" s="23"/>
      <c r="Q88" s="23" t="str">
        <f>[1]入力シート!AL20</f>
        <v>自然生（じねんじょう）</v>
      </c>
      <c r="R88" s="23"/>
      <c r="S88" s="23"/>
      <c r="T88" s="23"/>
      <c r="U88" s="23"/>
      <c r="V88" s="23"/>
      <c r="W88" s="23"/>
      <c r="X88" s="23"/>
      <c r="Y88" s="23"/>
      <c r="Z88" s="23"/>
      <c r="AA88" s="23" t="str">
        <f>[1]入力シート!AM20</f>
        <v>高取焼</v>
      </c>
      <c r="AB88" s="23"/>
      <c r="AC88" s="23"/>
      <c r="AD88" s="23"/>
      <c r="AE88" s="23"/>
      <c r="AF88" s="23"/>
      <c r="AG88" s="23"/>
      <c r="AH88" s="23"/>
      <c r="AI88" s="23"/>
      <c r="AJ88" s="23"/>
      <c r="AK88" s="23" t="str">
        <f>[1]入力シート!AN20</f>
        <v>馬油</v>
      </c>
      <c r="AL88" s="23"/>
      <c r="AM88" s="23"/>
      <c r="AN88" s="23"/>
      <c r="AO88" s="23"/>
      <c r="AP88" s="23"/>
      <c r="AQ88" s="23"/>
      <c r="AR88" s="23"/>
      <c r="AS88" s="23"/>
      <c r="AT88" s="24"/>
    </row>
    <row r="89" spans="2:46" s="11" customFormat="1" ht="13.5" customHeight="1" x14ac:dyDescent="0.15">
      <c r="B89" s="35"/>
      <c r="C89" s="36"/>
      <c r="D89" s="36"/>
      <c r="E89" s="36"/>
      <c r="F89" s="36"/>
      <c r="G89" s="29" t="str">
        <f>[1]入力シート!AO20</f>
        <v>むかご</v>
      </c>
      <c r="H89" s="30"/>
      <c r="I89" s="30"/>
      <c r="J89" s="30"/>
      <c r="K89" s="30"/>
      <c r="L89" s="30"/>
      <c r="M89" s="30"/>
      <c r="N89" s="30"/>
      <c r="O89" s="30"/>
      <c r="P89" s="30"/>
      <c r="Q89" s="30" t="str">
        <f>[1]入力シート!AP20</f>
        <v>ブロッコリー</v>
      </c>
      <c r="R89" s="30"/>
      <c r="S89" s="30"/>
      <c r="T89" s="30"/>
      <c r="U89" s="30"/>
      <c r="V89" s="30"/>
      <c r="W89" s="30"/>
      <c r="X89" s="30"/>
      <c r="Y89" s="30"/>
      <c r="Z89" s="30"/>
      <c r="AA89" s="30" t="str">
        <f>[1]入力シート!AQ20</f>
        <v>アスパラガス</v>
      </c>
      <c r="AB89" s="30"/>
      <c r="AC89" s="30"/>
      <c r="AD89" s="30"/>
      <c r="AE89" s="30"/>
      <c r="AF89" s="30"/>
      <c r="AG89" s="30"/>
      <c r="AH89" s="30"/>
      <c r="AI89" s="30"/>
      <c r="AJ89" s="30"/>
      <c r="AK89" s="30" t="str">
        <f>[1]入力シート!AR20</f>
        <v>和牛</v>
      </c>
      <c r="AL89" s="30"/>
      <c r="AM89" s="30"/>
      <c r="AN89" s="30"/>
      <c r="AO89" s="30"/>
      <c r="AP89" s="30"/>
      <c r="AQ89" s="30"/>
      <c r="AR89" s="30"/>
      <c r="AS89" s="30"/>
      <c r="AT89" s="31"/>
    </row>
    <row r="90" spans="2:46" s="11" customFormat="1" ht="13.5" customHeight="1" x14ac:dyDescent="0.15">
      <c r="B90" s="44" t="s">
        <v>21</v>
      </c>
      <c r="C90" s="45"/>
      <c r="D90" s="45"/>
      <c r="E90" s="45"/>
      <c r="F90" s="45"/>
      <c r="G90" s="46" t="str">
        <f>[1]入力シート!AG21</f>
        <v>ほうれんそう</v>
      </c>
      <c r="H90" s="47"/>
      <c r="I90" s="47"/>
      <c r="J90" s="47"/>
      <c r="K90" s="47"/>
      <c r="L90" s="47"/>
      <c r="M90" s="47"/>
      <c r="N90" s="47"/>
      <c r="O90" s="47"/>
      <c r="P90" s="47"/>
      <c r="Q90" s="47" t="str">
        <f>[1]入力シート!AH21</f>
        <v>しゅんぎく</v>
      </c>
      <c r="R90" s="47"/>
      <c r="S90" s="47"/>
      <c r="T90" s="47"/>
      <c r="U90" s="47"/>
      <c r="V90" s="47"/>
      <c r="W90" s="47"/>
      <c r="X90" s="47"/>
      <c r="Y90" s="47"/>
      <c r="Z90" s="47"/>
      <c r="AA90" s="47" t="str">
        <f>[1]入力シート!AI21</f>
        <v>博多カステラみるく＆発酵バター（ドクターイエローパッケージ）</v>
      </c>
      <c r="AB90" s="47"/>
      <c r="AC90" s="47"/>
      <c r="AD90" s="47"/>
      <c r="AE90" s="47"/>
      <c r="AF90" s="47"/>
      <c r="AG90" s="47"/>
      <c r="AH90" s="47"/>
      <c r="AI90" s="47"/>
      <c r="AJ90" s="47"/>
      <c r="AK90" s="47"/>
      <c r="AL90" s="47"/>
      <c r="AM90" s="47"/>
      <c r="AN90" s="47"/>
      <c r="AO90" s="47"/>
      <c r="AP90" s="47"/>
      <c r="AQ90" s="47"/>
      <c r="AR90" s="47"/>
      <c r="AS90" s="47"/>
      <c r="AT90" s="48"/>
    </row>
    <row r="91" spans="2:46" s="11" customFormat="1" ht="13.5" customHeight="1" x14ac:dyDescent="0.15">
      <c r="B91" s="44" t="s">
        <v>22</v>
      </c>
      <c r="C91" s="45"/>
      <c r="D91" s="45"/>
      <c r="E91" s="45"/>
      <c r="F91" s="45"/>
      <c r="G91" s="46" t="str">
        <f>[1]入力シート!AG22</f>
        <v>本格焼酎「大野城」「樽　大野城」</v>
      </c>
      <c r="H91" s="47"/>
      <c r="I91" s="47"/>
      <c r="J91" s="47"/>
      <c r="K91" s="47"/>
      <c r="L91" s="47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 t="str">
        <f>[1]入力シート!AH22</f>
        <v>大野城鶏ぼっかけ</v>
      </c>
      <c r="AB91" s="47"/>
      <c r="AC91" s="47"/>
      <c r="AD91" s="47"/>
      <c r="AE91" s="47"/>
      <c r="AF91" s="47"/>
      <c r="AG91" s="47"/>
      <c r="AH91" s="47"/>
      <c r="AI91" s="47"/>
      <c r="AJ91" s="47"/>
      <c r="AK91" s="47" t="str">
        <f>[1]入力シート!AI22</f>
        <v>貨布せんべい</v>
      </c>
      <c r="AL91" s="47"/>
      <c r="AM91" s="47"/>
      <c r="AN91" s="47"/>
      <c r="AO91" s="47"/>
      <c r="AP91" s="47"/>
      <c r="AQ91" s="47"/>
      <c r="AR91" s="47"/>
      <c r="AS91" s="47"/>
      <c r="AT91" s="48"/>
    </row>
    <row r="92" spans="2:46" s="11" customFormat="1" ht="13.5" customHeight="1" x14ac:dyDescent="0.15">
      <c r="B92" s="15" t="s">
        <v>23</v>
      </c>
      <c r="C92" s="16"/>
      <c r="D92" s="16"/>
      <c r="E92" s="16"/>
      <c r="F92" s="16"/>
      <c r="G92" s="17" t="str">
        <f>[1]入力シート!AG23</f>
        <v>鐘崎天然とらふく</v>
      </c>
      <c r="H92" s="18"/>
      <c r="I92" s="18"/>
      <c r="J92" s="18"/>
      <c r="K92" s="18"/>
      <c r="L92" s="18"/>
      <c r="M92" s="18"/>
      <c r="N92" s="18"/>
      <c r="O92" s="18"/>
      <c r="P92" s="18"/>
      <c r="Q92" s="18" t="str">
        <f>[1]入力シート!AH23</f>
        <v>鐘崎天然ふく</v>
      </c>
      <c r="R92" s="18"/>
      <c r="S92" s="18"/>
      <c r="T92" s="18"/>
      <c r="U92" s="18"/>
      <c r="V92" s="18"/>
      <c r="W92" s="18"/>
      <c r="X92" s="18"/>
      <c r="Y92" s="18"/>
      <c r="Z92" s="18"/>
      <c r="AA92" s="18" t="str">
        <f>[1]入力シート!AI23</f>
        <v>玄海活いか</v>
      </c>
      <c r="AB92" s="18"/>
      <c r="AC92" s="18"/>
      <c r="AD92" s="18"/>
      <c r="AE92" s="18"/>
      <c r="AF92" s="18"/>
      <c r="AG92" s="18"/>
      <c r="AH92" s="18"/>
      <c r="AI92" s="18"/>
      <c r="AJ92" s="18"/>
      <c r="AK92" s="18" t="str">
        <f>[1]入力シート!AJ23</f>
        <v>釣りあじ玄ちゃん</v>
      </c>
      <c r="AL92" s="18"/>
      <c r="AM92" s="18"/>
      <c r="AN92" s="18"/>
      <c r="AO92" s="18"/>
      <c r="AP92" s="18"/>
      <c r="AQ92" s="18"/>
      <c r="AR92" s="18"/>
      <c r="AS92" s="18"/>
      <c r="AT92" s="19"/>
    </row>
    <row r="93" spans="2:46" s="11" customFormat="1" ht="13.5" customHeight="1" x14ac:dyDescent="0.15">
      <c r="B93" s="20"/>
      <c r="C93" s="21"/>
      <c r="D93" s="21"/>
      <c r="E93" s="21"/>
      <c r="F93" s="21"/>
      <c r="G93" s="22" t="str">
        <f>[1]入力シート!AK23</f>
        <v>あなご</v>
      </c>
      <c r="H93" s="23"/>
      <c r="I93" s="23"/>
      <c r="J93" s="23"/>
      <c r="K93" s="23"/>
      <c r="L93" s="23"/>
      <c r="M93" s="23"/>
      <c r="N93" s="23"/>
      <c r="O93" s="23"/>
      <c r="P93" s="23"/>
      <c r="Q93" s="23" t="str">
        <f>[1]入力シート!AL23</f>
        <v>アワビ</v>
      </c>
      <c r="R93" s="23"/>
      <c r="S93" s="23"/>
      <c r="T93" s="23"/>
      <c r="U93" s="23"/>
      <c r="V93" s="23"/>
      <c r="W93" s="23"/>
      <c r="X93" s="23"/>
      <c r="Y93" s="23"/>
      <c r="Z93" s="23"/>
      <c r="AA93" s="23" t="str">
        <f>[1]入力シート!AM23</f>
        <v>サザエ</v>
      </c>
      <c r="AB93" s="23"/>
      <c r="AC93" s="23"/>
      <c r="AD93" s="23"/>
      <c r="AE93" s="23"/>
      <c r="AF93" s="23"/>
      <c r="AG93" s="23"/>
      <c r="AH93" s="23"/>
      <c r="AI93" s="23"/>
      <c r="AJ93" s="23"/>
      <c r="AK93" s="23" t="str">
        <f>[1]入力シート!AN23</f>
        <v>ウニ</v>
      </c>
      <c r="AL93" s="23"/>
      <c r="AM93" s="23"/>
      <c r="AN93" s="23"/>
      <c r="AO93" s="23"/>
      <c r="AP93" s="23"/>
      <c r="AQ93" s="23"/>
      <c r="AR93" s="23"/>
      <c r="AS93" s="23"/>
      <c r="AT93" s="24"/>
    </row>
    <row r="94" spans="2:46" s="11" customFormat="1" ht="13.5" customHeight="1" x14ac:dyDescent="0.15">
      <c r="B94" s="20"/>
      <c r="C94" s="21"/>
      <c r="D94" s="21"/>
      <c r="E94" s="21"/>
      <c r="F94" s="21"/>
      <c r="G94" s="22" t="str">
        <f>[1]入力シート!AO23</f>
        <v>地島天然わかめ</v>
      </c>
      <c r="H94" s="23"/>
      <c r="I94" s="23"/>
      <c r="J94" s="23"/>
      <c r="K94" s="23"/>
      <c r="L94" s="23"/>
      <c r="M94" s="23"/>
      <c r="N94" s="23"/>
      <c r="O94" s="23"/>
      <c r="P94" s="23"/>
      <c r="Q94" s="23" t="str">
        <f>[1]入力シート!AP23</f>
        <v>あかもく（海草）</v>
      </c>
      <c r="R94" s="23"/>
      <c r="S94" s="23"/>
      <c r="T94" s="23"/>
      <c r="U94" s="23"/>
      <c r="V94" s="23"/>
      <c r="W94" s="23"/>
      <c r="X94" s="23"/>
      <c r="Y94" s="23"/>
      <c r="Z94" s="23"/>
      <c r="AA94" s="23" t="str">
        <f>[1]入力シート!AQ23</f>
        <v>のうさば（玄海カズノコ）</v>
      </c>
      <c r="AB94" s="23"/>
      <c r="AC94" s="23"/>
      <c r="AD94" s="23"/>
      <c r="AE94" s="23"/>
      <c r="AF94" s="23"/>
      <c r="AG94" s="23"/>
      <c r="AH94" s="23"/>
      <c r="AI94" s="23"/>
      <c r="AJ94" s="23"/>
      <c r="AK94" s="23" t="str">
        <f>[1]入力シート!AR23</f>
        <v>みかん</v>
      </c>
      <c r="AL94" s="23"/>
      <c r="AM94" s="23"/>
      <c r="AN94" s="23"/>
      <c r="AO94" s="23"/>
      <c r="AP94" s="23"/>
      <c r="AQ94" s="23"/>
      <c r="AR94" s="23"/>
      <c r="AS94" s="23"/>
      <c r="AT94" s="24"/>
    </row>
    <row r="95" spans="2:46" s="11" customFormat="1" ht="13.5" customHeight="1" x14ac:dyDescent="0.15">
      <c r="B95" s="20"/>
      <c r="C95" s="21"/>
      <c r="D95" s="21"/>
      <c r="E95" s="21"/>
      <c r="F95" s="21"/>
      <c r="G95" s="22" t="str">
        <f>[1]入力シート!AS23</f>
        <v>イチゴ</v>
      </c>
      <c r="H95" s="23"/>
      <c r="I95" s="23"/>
      <c r="J95" s="23"/>
      <c r="K95" s="23"/>
      <c r="L95" s="23"/>
      <c r="M95" s="23"/>
      <c r="N95" s="23"/>
      <c r="O95" s="23"/>
      <c r="P95" s="23"/>
      <c r="Q95" s="23" t="str">
        <f>[1]入力シート!AT23</f>
        <v>いちじく</v>
      </c>
      <c r="R95" s="23"/>
      <c r="S95" s="23"/>
      <c r="T95" s="23"/>
      <c r="U95" s="23"/>
      <c r="V95" s="23"/>
      <c r="W95" s="23"/>
      <c r="X95" s="23"/>
      <c r="Y95" s="23"/>
      <c r="Z95" s="23"/>
      <c r="AA95" s="23" t="str">
        <f>[1]入力シート!AU23</f>
        <v>大豆</v>
      </c>
      <c r="AB95" s="23"/>
      <c r="AC95" s="23"/>
      <c r="AD95" s="23"/>
      <c r="AE95" s="23"/>
      <c r="AF95" s="23"/>
      <c r="AG95" s="23"/>
      <c r="AH95" s="23"/>
      <c r="AI95" s="23"/>
      <c r="AJ95" s="23"/>
      <c r="AK95" s="23" t="str">
        <f>[1]入力シート!AV23</f>
        <v>ブロッコリー</v>
      </c>
      <c r="AL95" s="23"/>
      <c r="AM95" s="23"/>
      <c r="AN95" s="23"/>
      <c r="AO95" s="23"/>
      <c r="AP95" s="23"/>
      <c r="AQ95" s="23"/>
      <c r="AR95" s="23"/>
      <c r="AS95" s="23"/>
      <c r="AT95" s="24"/>
    </row>
    <row r="96" spans="2:46" s="11" customFormat="1" ht="13.5" customHeight="1" x14ac:dyDescent="0.15">
      <c r="B96" s="20"/>
      <c r="C96" s="21"/>
      <c r="D96" s="21"/>
      <c r="E96" s="21"/>
      <c r="F96" s="21"/>
      <c r="G96" s="27" t="str">
        <f>[1]入力シート!AW23</f>
        <v>キャベツ</v>
      </c>
      <c r="H96" s="23"/>
      <c r="I96" s="23"/>
      <c r="J96" s="23"/>
      <c r="K96" s="23"/>
      <c r="L96" s="23"/>
      <c r="M96" s="23"/>
      <c r="N96" s="23"/>
      <c r="O96" s="23"/>
      <c r="P96" s="23"/>
      <c r="Q96" s="23" t="str">
        <f>[1]入力シート!AX23</f>
        <v>椿油</v>
      </c>
      <c r="R96" s="23"/>
      <c r="S96" s="23"/>
      <c r="T96" s="23"/>
      <c r="U96" s="23"/>
      <c r="V96" s="23"/>
      <c r="W96" s="23"/>
      <c r="X96" s="23"/>
      <c r="Y96" s="23"/>
      <c r="Z96" s="23"/>
      <c r="AA96" s="23" t="str">
        <f>[1]入力シート!AY23</f>
        <v>むなっ猪（ちょ）（イノシシ肉）</v>
      </c>
      <c r="AB96" s="23"/>
      <c r="AC96" s="23"/>
      <c r="AD96" s="23"/>
      <c r="AE96" s="23"/>
      <c r="AF96" s="23"/>
      <c r="AG96" s="23"/>
      <c r="AH96" s="23"/>
      <c r="AI96" s="23"/>
      <c r="AJ96" s="23"/>
      <c r="AK96" s="23" t="str">
        <f>[1]入力シート!AZ23</f>
        <v>甘夏</v>
      </c>
      <c r="AL96" s="23"/>
      <c r="AM96" s="23"/>
      <c r="AN96" s="23"/>
      <c r="AO96" s="23"/>
      <c r="AP96" s="23"/>
      <c r="AQ96" s="23"/>
      <c r="AR96" s="23"/>
      <c r="AS96" s="23"/>
      <c r="AT96" s="24"/>
    </row>
    <row r="97" spans="2:46" s="11" customFormat="1" ht="13.5" customHeight="1" x14ac:dyDescent="0.15">
      <c r="B97" s="20"/>
      <c r="C97" s="21"/>
      <c r="D97" s="21"/>
      <c r="E97" s="21"/>
      <c r="F97" s="21"/>
      <c r="G97" s="49" t="str">
        <f>[1]入力シート!BA23</f>
        <v>鐘崎さわら</v>
      </c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0"/>
      <c r="AN97" s="30"/>
      <c r="AO97" s="30"/>
      <c r="AP97" s="30"/>
      <c r="AQ97" s="30"/>
      <c r="AR97" s="30"/>
      <c r="AS97" s="30"/>
      <c r="AT97" s="31"/>
    </row>
    <row r="98" spans="2:46" s="11" customFormat="1" ht="13.5" customHeight="1" x14ac:dyDescent="0.15">
      <c r="B98" s="15" t="s">
        <v>24</v>
      </c>
      <c r="C98" s="16"/>
      <c r="D98" s="16"/>
      <c r="E98" s="16"/>
      <c r="F98" s="16"/>
      <c r="G98" s="17" t="str">
        <f>[1]入力シート!AG24</f>
        <v>木うそ</v>
      </c>
      <c r="H98" s="18"/>
      <c r="I98" s="18"/>
      <c r="J98" s="18"/>
      <c r="K98" s="18"/>
      <c r="L98" s="18"/>
      <c r="M98" s="18"/>
      <c r="N98" s="18"/>
      <c r="O98" s="18"/>
      <c r="P98" s="18"/>
      <c r="Q98" s="18" t="str">
        <f>[1]入力シート!AH24</f>
        <v>梅ヶ枝餅</v>
      </c>
      <c r="R98" s="18"/>
      <c r="S98" s="18"/>
      <c r="T98" s="18"/>
      <c r="U98" s="18"/>
      <c r="V98" s="18"/>
      <c r="W98" s="18"/>
      <c r="X98" s="18"/>
      <c r="Y98" s="18"/>
      <c r="Z98" s="18"/>
      <c r="AA98" s="18" t="str">
        <f>[1]入力シート!AI24</f>
        <v>太宰府献上願塩</v>
      </c>
      <c r="AB98" s="18"/>
      <c r="AC98" s="18"/>
      <c r="AD98" s="18"/>
      <c r="AE98" s="18"/>
      <c r="AF98" s="18"/>
      <c r="AG98" s="18"/>
      <c r="AH98" s="18"/>
      <c r="AI98" s="18"/>
      <c r="AJ98" s="18"/>
      <c r="AK98" s="18" t="str">
        <f>[1]入力シート!AJ24</f>
        <v>梅の実</v>
      </c>
      <c r="AL98" s="18"/>
      <c r="AM98" s="18"/>
      <c r="AN98" s="18"/>
      <c r="AO98" s="18"/>
      <c r="AP98" s="18"/>
      <c r="AQ98" s="18"/>
      <c r="AR98" s="18"/>
      <c r="AS98" s="18"/>
      <c r="AT98" s="19"/>
    </row>
    <row r="99" spans="2:46" s="11" customFormat="1" ht="13.5" customHeight="1" x14ac:dyDescent="0.15">
      <c r="B99" s="35"/>
      <c r="C99" s="36"/>
      <c r="D99" s="36"/>
      <c r="E99" s="36"/>
      <c r="F99" s="43"/>
      <c r="G99" s="29" t="str">
        <f>[1]入力シート!AK24</f>
        <v>令和の都だざいふ「梅」プロジェクト製品</v>
      </c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 t="str">
        <f>[1]入力シート!AL24</f>
        <v>永利牛乳</v>
      </c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30"/>
      <c r="AM99" s="30"/>
      <c r="AN99" s="30"/>
      <c r="AO99" s="30"/>
      <c r="AP99" s="30"/>
      <c r="AQ99" s="30"/>
      <c r="AR99" s="30"/>
      <c r="AS99" s="30"/>
      <c r="AT99" s="31"/>
    </row>
    <row r="100" spans="2:46" s="11" customFormat="1" ht="13.5" customHeight="1" x14ac:dyDescent="0.15">
      <c r="B100" s="15" t="s">
        <v>25</v>
      </c>
      <c r="C100" s="16"/>
      <c r="D100" s="16"/>
      <c r="E100" s="16"/>
      <c r="F100" s="16"/>
      <c r="G100" s="17" t="str">
        <f>[1]入力シート!AG25</f>
        <v>あまおう（いちご）</v>
      </c>
      <c r="H100" s="18"/>
      <c r="I100" s="18"/>
      <c r="J100" s="18"/>
      <c r="K100" s="18"/>
      <c r="L100" s="18"/>
      <c r="M100" s="18"/>
      <c r="N100" s="18"/>
      <c r="O100" s="18"/>
      <c r="P100" s="18"/>
      <c r="Q100" s="18" t="str">
        <f>[1]入力シート!AH25</f>
        <v>スイートコーン</v>
      </c>
      <c r="R100" s="18"/>
      <c r="S100" s="18"/>
      <c r="T100" s="18"/>
      <c r="U100" s="18"/>
      <c r="V100" s="18"/>
      <c r="W100" s="18"/>
      <c r="X100" s="18"/>
      <c r="Y100" s="18"/>
      <c r="Z100" s="18"/>
      <c r="AA100" s="18" t="str">
        <f>[1]入力シート!AI25</f>
        <v>山見阪ネーブル</v>
      </c>
      <c r="AB100" s="18"/>
      <c r="AC100" s="18"/>
      <c r="AD100" s="18"/>
      <c r="AE100" s="18"/>
      <c r="AF100" s="18"/>
      <c r="AG100" s="18"/>
      <c r="AH100" s="18"/>
      <c r="AI100" s="18"/>
      <c r="AJ100" s="18"/>
      <c r="AK100" s="18" t="str">
        <f>[1]入力シート!AJ25</f>
        <v>デコポン</v>
      </c>
      <c r="AL100" s="18"/>
      <c r="AM100" s="18"/>
      <c r="AN100" s="18"/>
      <c r="AO100" s="18"/>
      <c r="AP100" s="18"/>
      <c r="AQ100" s="18"/>
      <c r="AR100" s="18"/>
      <c r="AS100" s="18"/>
      <c r="AT100" s="19"/>
    </row>
    <row r="101" spans="2:46" s="11" customFormat="1" ht="13.5" customHeight="1" x14ac:dyDescent="0.15">
      <c r="B101" s="20"/>
      <c r="C101" s="21"/>
      <c r="D101" s="21"/>
      <c r="E101" s="21"/>
      <c r="F101" s="21"/>
      <c r="G101" s="22" t="str">
        <f>[1]入力シート!AK25</f>
        <v>温州みかん</v>
      </c>
      <c r="H101" s="23"/>
      <c r="I101" s="23"/>
      <c r="J101" s="23"/>
      <c r="K101" s="23"/>
      <c r="L101" s="23"/>
      <c r="M101" s="23"/>
      <c r="N101" s="23"/>
      <c r="O101" s="23"/>
      <c r="P101" s="23"/>
      <c r="Q101" s="23" t="str">
        <f>[1]入力シート!AL25</f>
        <v>鶏すき</v>
      </c>
      <c r="R101" s="23"/>
      <c r="S101" s="23"/>
      <c r="T101" s="23"/>
      <c r="U101" s="23"/>
      <c r="V101" s="23"/>
      <c r="W101" s="23"/>
      <c r="X101" s="23"/>
      <c r="Y101" s="23"/>
      <c r="Z101" s="23"/>
      <c r="AA101" s="23" t="str">
        <f>[1]入力シート!AM25</f>
        <v>さらさら（郷土料理）</v>
      </c>
      <c r="AB101" s="23"/>
      <c r="AC101" s="23"/>
      <c r="AD101" s="23"/>
      <c r="AE101" s="23"/>
      <c r="AF101" s="23"/>
      <c r="AG101" s="23"/>
      <c r="AH101" s="23"/>
      <c r="AI101" s="23"/>
      <c r="AJ101" s="23"/>
      <c r="AK101" s="23" t="str">
        <f>[1]入力シート!AN25</f>
        <v>らぶ（郷土料理）</v>
      </c>
      <c r="AL101" s="23"/>
      <c r="AM101" s="23"/>
      <c r="AN101" s="23"/>
      <c r="AO101" s="23"/>
      <c r="AP101" s="23"/>
      <c r="AQ101" s="23"/>
      <c r="AR101" s="23"/>
      <c r="AS101" s="23"/>
      <c r="AT101" s="24"/>
    </row>
    <row r="102" spans="2:46" s="11" customFormat="1" ht="13.5" customHeight="1" x14ac:dyDescent="0.15">
      <c r="B102" s="20"/>
      <c r="C102" s="21"/>
      <c r="D102" s="21"/>
      <c r="E102" s="21"/>
      <c r="F102" s="21"/>
      <c r="G102" s="22" t="str">
        <f>[1]入力シート!AO25</f>
        <v>焦がし商品</v>
      </c>
      <c r="H102" s="23"/>
      <c r="I102" s="23"/>
      <c r="J102" s="23"/>
      <c r="K102" s="23"/>
      <c r="L102" s="23"/>
      <c r="M102" s="23"/>
      <c r="N102" s="23"/>
      <c r="O102" s="23"/>
      <c r="P102" s="23"/>
      <c r="Q102" s="23" t="str">
        <f>[1]入力シート!AP25</f>
        <v>桐製品</v>
      </c>
      <c r="R102" s="23"/>
      <c r="S102" s="23"/>
      <c r="T102" s="23"/>
      <c r="U102" s="23"/>
      <c r="V102" s="23"/>
      <c r="W102" s="23"/>
      <c r="X102" s="23"/>
      <c r="Y102" s="23"/>
      <c r="Z102" s="23"/>
      <c r="AA102" s="23" t="str">
        <f>[1]入力シート!AQ25</f>
        <v>牛めし</v>
      </c>
      <c r="AB102" s="23"/>
      <c r="AC102" s="23"/>
      <c r="AD102" s="23"/>
      <c r="AE102" s="23"/>
      <c r="AF102" s="23"/>
      <c r="AG102" s="23"/>
      <c r="AH102" s="23"/>
      <c r="AI102" s="23"/>
      <c r="AJ102" s="23"/>
      <c r="AK102" s="23" t="str">
        <f>[1]入力シート!AR25</f>
        <v>稲田重造（地酒）</v>
      </c>
      <c r="AL102" s="23"/>
      <c r="AM102" s="23"/>
      <c r="AN102" s="23"/>
      <c r="AO102" s="23"/>
      <c r="AP102" s="23"/>
      <c r="AQ102" s="23"/>
      <c r="AR102" s="23"/>
      <c r="AS102" s="23"/>
      <c r="AT102" s="24"/>
    </row>
    <row r="103" spans="2:46" s="11" customFormat="1" ht="13.5" customHeight="1" x14ac:dyDescent="0.15">
      <c r="B103" s="35"/>
      <c r="C103" s="36"/>
      <c r="D103" s="36"/>
      <c r="E103" s="36"/>
      <c r="F103" s="36"/>
      <c r="G103" s="29" t="str">
        <f>[1]入力シート!AS25</f>
        <v>さをり織り</v>
      </c>
      <c r="H103" s="30"/>
      <c r="I103" s="30"/>
      <c r="J103" s="30"/>
      <c r="K103" s="30"/>
      <c r="L103" s="30"/>
      <c r="M103" s="30"/>
      <c r="N103" s="30"/>
      <c r="O103" s="30"/>
      <c r="P103" s="30"/>
      <c r="Q103" s="30" t="str">
        <f>[1]入力シート!AT25</f>
        <v>花鶴饅頭</v>
      </c>
      <c r="R103" s="30"/>
      <c r="S103" s="30"/>
      <c r="T103" s="30"/>
      <c r="U103" s="30"/>
      <c r="V103" s="30"/>
      <c r="W103" s="30"/>
      <c r="X103" s="30"/>
      <c r="Y103" s="30"/>
      <c r="Z103" s="30"/>
      <c r="AA103" s="30" t="str">
        <f>[1]入力シート!AU25</f>
        <v>純米酒　日土水（ひとみ）</v>
      </c>
      <c r="AB103" s="30"/>
      <c r="AC103" s="30"/>
      <c r="AD103" s="30"/>
      <c r="AE103" s="30"/>
      <c r="AF103" s="30"/>
      <c r="AG103" s="30"/>
      <c r="AH103" s="30"/>
      <c r="AI103" s="30"/>
      <c r="AJ103" s="30"/>
      <c r="AK103" s="30"/>
      <c r="AL103" s="30"/>
      <c r="AM103" s="30"/>
      <c r="AN103" s="30"/>
      <c r="AO103" s="30"/>
      <c r="AP103" s="30"/>
      <c r="AQ103" s="30"/>
      <c r="AR103" s="30"/>
      <c r="AS103" s="30"/>
      <c r="AT103" s="31"/>
    </row>
    <row r="104" spans="2:46" s="11" customFormat="1" ht="13.5" customHeight="1" x14ac:dyDescent="0.15">
      <c r="B104" s="15" t="s">
        <v>26</v>
      </c>
      <c r="C104" s="16"/>
      <c r="D104" s="16"/>
      <c r="E104" s="16"/>
      <c r="F104" s="16"/>
      <c r="G104" s="17" t="str">
        <f>[1]入力シート!AG26</f>
        <v>津屋崎人形</v>
      </c>
      <c r="H104" s="18"/>
      <c r="I104" s="18"/>
      <c r="J104" s="18"/>
      <c r="K104" s="18"/>
      <c r="L104" s="18"/>
      <c r="M104" s="18"/>
      <c r="N104" s="18"/>
      <c r="O104" s="18"/>
      <c r="P104" s="18"/>
      <c r="Q104" s="18" t="str">
        <f>[1]入力シート!AH26</f>
        <v>マルティグラス</v>
      </c>
      <c r="R104" s="18"/>
      <c r="S104" s="18"/>
      <c r="T104" s="18"/>
      <c r="U104" s="18"/>
      <c r="V104" s="18"/>
      <c r="W104" s="18"/>
      <c r="X104" s="18"/>
      <c r="Y104" s="18"/>
      <c r="Z104" s="18"/>
      <c r="AA104" s="18" t="str">
        <f>[1]入力シート!AI26</f>
        <v>ふくこいねこ</v>
      </c>
      <c r="AB104" s="18"/>
      <c r="AC104" s="18"/>
      <c r="AD104" s="18"/>
      <c r="AE104" s="18"/>
      <c r="AF104" s="18"/>
      <c r="AG104" s="18"/>
      <c r="AH104" s="18"/>
      <c r="AI104" s="18"/>
      <c r="AJ104" s="18"/>
      <c r="AK104" s="18" t="str">
        <f>[1]入力シート!AJ26</f>
        <v>福珠のモマ</v>
      </c>
      <c r="AL104" s="18"/>
      <c r="AM104" s="18"/>
      <c r="AN104" s="18"/>
      <c r="AO104" s="18"/>
      <c r="AP104" s="18"/>
      <c r="AQ104" s="18"/>
      <c r="AR104" s="18"/>
      <c r="AS104" s="18"/>
      <c r="AT104" s="19"/>
    </row>
    <row r="105" spans="2:46" s="11" customFormat="1" ht="13.5" customHeight="1" x14ac:dyDescent="0.15">
      <c r="B105" s="20"/>
      <c r="C105" s="21"/>
      <c r="D105" s="21"/>
      <c r="E105" s="21"/>
      <c r="F105" s="21"/>
      <c r="G105" s="22" t="str">
        <f>[1]入力シート!AK26</f>
        <v>黒豚生餃子</v>
      </c>
      <c r="H105" s="23"/>
      <c r="I105" s="23"/>
      <c r="J105" s="23"/>
      <c r="K105" s="23"/>
      <c r="L105" s="23"/>
      <c r="M105" s="23"/>
      <c r="N105" s="23"/>
      <c r="O105" s="23"/>
      <c r="P105" s="23"/>
      <c r="Q105" s="23" t="str">
        <f>[1]入力シート!AL26</f>
        <v>山八餃子</v>
      </c>
      <c r="R105" s="23"/>
      <c r="S105" s="23"/>
      <c r="T105" s="23"/>
      <c r="U105" s="23"/>
      <c r="V105" s="23"/>
      <c r="W105" s="23"/>
      <c r="X105" s="23"/>
      <c r="Y105" s="23"/>
      <c r="Z105" s="23"/>
      <c r="AA105" s="23" t="str">
        <f>[1]入力シート!AM26</f>
        <v>まるごとにんにく餃子</v>
      </c>
      <c r="AB105" s="23"/>
      <c r="AC105" s="23"/>
      <c r="AD105" s="23"/>
      <c r="AE105" s="23"/>
      <c r="AF105" s="23"/>
      <c r="AG105" s="23"/>
      <c r="AH105" s="23"/>
      <c r="AI105" s="23"/>
      <c r="AJ105" s="23"/>
      <c r="AK105" s="23" t="str">
        <f>[1]入力シート!AN26</f>
        <v>トルコキキョウ</v>
      </c>
      <c r="AL105" s="23"/>
      <c r="AM105" s="23"/>
      <c r="AN105" s="23"/>
      <c r="AO105" s="23"/>
      <c r="AP105" s="23"/>
      <c r="AQ105" s="23"/>
      <c r="AR105" s="23"/>
      <c r="AS105" s="23"/>
      <c r="AT105" s="24"/>
    </row>
    <row r="106" spans="2:46" s="11" customFormat="1" ht="13.5" customHeight="1" x14ac:dyDescent="0.15">
      <c r="B106" s="20"/>
      <c r="C106" s="21"/>
      <c r="D106" s="21"/>
      <c r="E106" s="21"/>
      <c r="F106" s="21"/>
      <c r="G106" s="22" t="str">
        <f>[1]入力シート!AO26</f>
        <v>ごぼう</v>
      </c>
      <c r="H106" s="23"/>
      <c r="I106" s="23"/>
      <c r="J106" s="23"/>
      <c r="K106" s="23"/>
      <c r="L106" s="23"/>
      <c r="M106" s="23"/>
      <c r="N106" s="23"/>
      <c r="O106" s="23"/>
      <c r="P106" s="23"/>
      <c r="Q106" s="23" t="str">
        <f>[1]入力シート!AP26</f>
        <v>カリフラワー</v>
      </c>
      <c r="R106" s="23"/>
      <c r="S106" s="23"/>
      <c r="T106" s="23"/>
      <c r="U106" s="23"/>
      <c r="V106" s="23"/>
      <c r="W106" s="23"/>
      <c r="X106" s="23"/>
      <c r="Y106" s="23"/>
      <c r="Z106" s="23"/>
      <c r="AA106" s="23" t="str">
        <f>[1]入力シート!AQ26</f>
        <v>ミニトマト</v>
      </c>
      <c r="AB106" s="23"/>
      <c r="AC106" s="23"/>
      <c r="AD106" s="23"/>
      <c r="AE106" s="23"/>
      <c r="AF106" s="23"/>
      <c r="AG106" s="23"/>
      <c r="AH106" s="23"/>
      <c r="AI106" s="23"/>
      <c r="AJ106" s="23"/>
      <c r="AK106" s="23" t="str">
        <f>[1]入力シート!AR26</f>
        <v>トマト</v>
      </c>
      <c r="AL106" s="23"/>
      <c r="AM106" s="23"/>
      <c r="AN106" s="23"/>
      <c r="AO106" s="23"/>
      <c r="AP106" s="23"/>
      <c r="AQ106" s="23"/>
      <c r="AR106" s="23"/>
      <c r="AS106" s="23"/>
      <c r="AT106" s="24"/>
    </row>
    <row r="107" spans="2:46" s="11" customFormat="1" ht="13.5" customHeight="1" x14ac:dyDescent="0.15">
      <c r="B107" s="20"/>
      <c r="C107" s="21"/>
      <c r="D107" s="21"/>
      <c r="E107" s="21"/>
      <c r="F107" s="21"/>
      <c r="G107" s="22" t="str">
        <f>[1]入力シート!AS26</f>
        <v>クリームすいか</v>
      </c>
      <c r="H107" s="23"/>
      <c r="I107" s="23"/>
      <c r="J107" s="23"/>
      <c r="K107" s="23"/>
      <c r="L107" s="23"/>
      <c r="M107" s="23"/>
      <c r="N107" s="23"/>
      <c r="O107" s="23"/>
      <c r="P107" s="23"/>
      <c r="Q107" s="23" t="str">
        <f>[1]入力シート!AT26</f>
        <v>早生キャベツ</v>
      </c>
      <c r="R107" s="23"/>
      <c r="S107" s="23"/>
      <c r="T107" s="23"/>
      <c r="U107" s="23"/>
      <c r="V107" s="23"/>
      <c r="W107" s="23"/>
      <c r="X107" s="23"/>
      <c r="Y107" s="23"/>
      <c r="Z107" s="23"/>
      <c r="AA107" s="23" t="str">
        <f>[1]入力シート!AU26</f>
        <v>いちご</v>
      </c>
      <c r="AB107" s="23"/>
      <c r="AC107" s="23"/>
      <c r="AD107" s="23"/>
      <c r="AE107" s="23"/>
      <c r="AF107" s="23"/>
      <c r="AG107" s="23"/>
      <c r="AH107" s="23"/>
      <c r="AI107" s="23"/>
      <c r="AJ107" s="23"/>
      <c r="AK107" s="23" t="str">
        <f>[1]入力シート!AV26</f>
        <v>ブロッコリー</v>
      </c>
      <c r="AL107" s="23"/>
      <c r="AM107" s="23"/>
      <c r="AN107" s="23"/>
      <c r="AO107" s="23"/>
      <c r="AP107" s="23"/>
      <c r="AQ107" s="23"/>
      <c r="AR107" s="23"/>
      <c r="AS107" s="23"/>
      <c r="AT107" s="24"/>
    </row>
    <row r="108" spans="2:46" s="11" customFormat="1" ht="13.5" customHeight="1" x14ac:dyDescent="0.15">
      <c r="B108" s="20"/>
      <c r="C108" s="21"/>
      <c r="D108" s="21"/>
      <c r="E108" s="21"/>
      <c r="F108" s="21"/>
      <c r="G108" s="22" t="str">
        <f>[1]入力シート!AW26</f>
        <v>大根</v>
      </c>
      <c r="H108" s="23"/>
      <c r="I108" s="23"/>
      <c r="J108" s="23"/>
      <c r="K108" s="23"/>
      <c r="L108" s="23"/>
      <c r="M108" s="23"/>
      <c r="N108" s="23"/>
      <c r="O108" s="23"/>
      <c r="P108" s="23"/>
      <c r="Q108" s="23" t="str">
        <f>[1]入力シート!AX26</f>
        <v>あまおういちごドレッシング</v>
      </c>
      <c r="R108" s="23"/>
      <c r="S108" s="23"/>
      <c r="T108" s="23"/>
      <c r="U108" s="23"/>
      <c r="V108" s="23"/>
      <c r="W108" s="23"/>
      <c r="X108" s="23"/>
      <c r="Y108" s="23"/>
      <c r="Z108" s="23"/>
      <c r="AA108" s="23" t="str">
        <f>[1]入力シート!AY26</f>
        <v>とまとドレッシング</v>
      </c>
      <c r="AB108" s="23"/>
      <c r="AC108" s="23"/>
      <c r="AD108" s="23"/>
      <c r="AE108" s="23"/>
      <c r="AF108" s="23"/>
      <c r="AG108" s="23"/>
      <c r="AH108" s="23"/>
      <c r="AI108" s="23"/>
      <c r="AJ108" s="23"/>
      <c r="AK108" s="23" t="str">
        <f>[1]入力シート!AZ26</f>
        <v>あんずドレッシング</v>
      </c>
      <c r="AL108" s="23"/>
      <c r="AM108" s="23"/>
      <c r="AN108" s="23"/>
      <c r="AO108" s="23"/>
      <c r="AP108" s="23"/>
      <c r="AQ108" s="23"/>
      <c r="AR108" s="23"/>
      <c r="AS108" s="23"/>
      <c r="AT108" s="24"/>
    </row>
    <row r="109" spans="2:46" s="11" customFormat="1" ht="13.5" customHeight="1" x14ac:dyDescent="0.15">
      <c r="B109" s="20"/>
      <c r="C109" s="21"/>
      <c r="D109" s="21"/>
      <c r="E109" s="21"/>
      <c r="F109" s="21"/>
      <c r="G109" s="22" t="str">
        <f>[1]入力シート!BA26</f>
        <v>美香「燻っ胡」</v>
      </c>
      <c r="H109" s="23"/>
      <c r="I109" s="23"/>
      <c r="J109" s="23"/>
      <c r="K109" s="23"/>
      <c r="L109" s="23"/>
      <c r="M109" s="23"/>
      <c r="N109" s="23"/>
      <c r="O109" s="23"/>
      <c r="P109" s="23"/>
      <c r="Q109" s="23" t="str">
        <f>[1]入力シート!BB26</f>
        <v>美味「塩っ胡」</v>
      </c>
      <c r="R109" s="23"/>
      <c r="S109" s="23"/>
      <c r="T109" s="23"/>
      <c r="U109" s="23"/>
      <c r="V109" s="23"/>
      <c r="W109" s="23"/>
      <c r="X109" s="23"/>
      <c r="Y109" s="23"/>
      <c r="Z109" s="23"/>
      <c r="AA109" s="23" t="str">
        <f>[1]入力シート!BC26</f>
        <v>フルーツソース（あんず）</v>
      </c>
      <c r="AB109" s="23"/>
      <c r="AC109" s="23"/>
      <c r="AD109" s="23"/>
      <c r="AE109" s="23"/>
      <c r="AF109" s="23"/>
      <c r="AG109" s="23"/>
      <c r="AH109" s="23"/>
      <c r="AI109" s="23"/>
      <c r="AJ109" s="23"/>
      <c r="AK109" s="23" t="str">
        <f>[1]入力シート!BD26</f>
        <v>あんずサイダー</v>
      </c>
      <c r="AL109" s="23"/>
      <c r="AM109" s="23"/>
      <c r="AN109" s="23"/>
      <c r="AO109" s="23"/>
      <c r="AP109" s="23"/>
      <c r="AQ109" s="23"/>
      <c r="AR109" s="23"/>
      <c r="AS109" s="23"/>
      <c r="AT109" s="24"/>
    </row>
    <row r="110" spans="2:46" s="11" customFormat="1" ht="13.5" customHeight="1" x14ac:dyDescent="0.15">
      <c r="B110" s="20"/>
      <c r="C110" s="21"/>
      <c r="D110" s="21"/>
      <c r="E110" s="21"/>
      <c r="F110" s="21"/>
      <c r="G110" s="22" t="str">
        <f>[1]入力シート!BE26</f>
        <v>宮地嶽の松ヶ枝餅</v>
      </c>
      <c r="H110" s="23"/>
      <c r="I110" s="23"/>
      <c r="J110" s="23"/>
      <c r="K110" s="23"/>
      <c r="L110" s="23"/>
      <c r="M110" s="23"/>
      <c r="N110" s="23"/>
      <c r="O110" s="23"/>
      <c r="P110" s="23"/>
      <c r="Q110" s="23" t="str">
        <f>[1]入力シート!BF26</f>
        <v>津屋崎の紫芋饅頭</v>
      </c>
      <c r="R110" s="23"/>
      <c r="S110" s="23"/>
      <c r="T110" s="23"/>
      <c r="U110" s="23"/>
      <c r="V110" s="23"/>
      <c r="W110" s="23"/>
      <c r="X110" s="23"/>
      <c r="Y110" s="23"/>
      <c r="Z110" s="23"/>
      <c r="AA110" s="23" t="str">
        <f>[1]入力シート!BG26</f>
        <v>米粉「ふくつっ粉」</v>
      </c>
      <c r="AB110" s="23"/>
      <c r="AC110" s="23"/>
      <c r="AD110" s="23"/>
      <c r="AE110" s="23"/>
      <c r="AF110" s="23"/>
      <c r="AG110" s="23"/>
      <c r="AH110" s="23"/>
      <c r="AI110" s="23"/>
      <c r="AJ110" s="23"/>
      <c r="AK110" s="23" t="str">
        <f>[1]入力シート!BH26</f>
        <v>あんずでぽん酢</v>
      </c>
      <c r="AL110" s="23"/>
      <c r="AM110" s="23"/>
      <c r="AN110" s="23"/>
      <c r="AO110" s="23"/>
      <c r="AP110" s="23"/>
      <c r="AQ110" s="23"/>
      <c r="AR110" s="23"/>
      <c r="AS110" s="23"/>
      <c r="AT110" s="24"/>
    </row>
    <row r="111" spans="2:46" s="11" customFormat="1" ht="13.5" customHeight="1" x14ac:dyDescent="0.15">
      <c r="B111" s="20"/>
      <c r="C111" s="21"/>
      <c r="D111" s="21"/>
      <c r="E111" s="21"/>
      <c r="F111" s="21"/>
      <c r="G111" s="22" t="str">
        <f>[1]入力シート!BI26</f>
        <v>蔵の鯛茶づけ</v>
      </c>
      <c r="H111" s="23"/>
      <c r="I111" s="23"/>
      <c r="J111" s="23"/>
      <c r="K111" s="23"/>
      <c r="L111" s="23"/>
      <c r="M111" s="23"/>
      <c r="N111" s="23"/>
      <c r="O111" s="23"/>
      <c r="P111" s="23"/>
      <c r="Q111" s="23" t="str">
        <f>[1]入力シート!BJ26</f>
        <v>天然真鯛</v>
      </c>
      <c r="R111" s="23"/>
      <c r="S111" s="23"/>
      <c r="T111" s="23"/>
      <c r="U111" s="23"/>
      <c r="V111" s="23"/>
      <c r="W111" s="23"/>
      <c r="X111" s="23"/>
      <c r="Y111" s="23"/>
      <c r="Z111" s="23"/>
      <c r="AA111" s="23" t="str">
        <f>[1]入力シート!BK26</f>
        <v>きっずベジ野菜ソーセージ</v>
      </c>
      <c r="AB111" s="23"/>
      <c r="AC111" s="23"/>
      <c r="AD111" s="23"/>
      <c r="AE111" s="23"/>
      <c r="AF111" s="23"/>
      <c r="AG111" s="23"/>
      <c r="AH111" s="23"/>
      <c r="AI111" s="23"/>
      <c r="AJ111" s="23"/>
      <c r="AK111" s="23" t="str">
        <f>[1]入力シート!BL26</f>
        <v>PINKポルトール</v>
      </c>
      <c r="AL111" s="23"/>
      <c r="AM111" s="23"/>
      <c r="AN111" s="23"/>
      <c r="AO111" s="23"/>
      <c r="AP111" s="23"/>
      <c r="AQ111" s="23"/>
      <c r="AR111" s="23"/>
      <c r="AS111" s="23"/>
      <c r="AT111" s="24"/>
    </row>
    <row r="112" spans="2:46" s="11" customFormat="1" ht="13.5" customHeight="1" x14ac:dyDescent="0.15">
      <c r="B112" s="20"/>
      <c r="C112" s="21"/>
      <c r="D112" s="21"/>
      <c r="E112" s="21"/>
      <c r="F112" s="21"/>
      <c r="G112" s="22" t="str">
        <f>[1]入力シート!BM26</f>
        <v>あんずジャム</v>
      </c>
      <c r="H112" s="23"/>
      <c r="I112" s="23"/>
      <c r="J112" s="23"/>
      <c r="K112" s="23"/>
      <c r="L112" s="23"/>
      <c r="M112" s="23"/>
      <c r="N112" s="23"/>
      <c r="O112" s="23"/>
      <c r="P112" s="23"/>
      <c r="Q112" s="23" t="str">
        <f>[1]入力シート!BN26</f>
        <v>津屋崎千軒クッキー</v>
      </c>
      <c r="R112" s="23"/>
      <c r="S112" s="23"/>
      <c r="T112" s="23"/>
      <c r="U112" s="23"/>
      <c r="V112" s="23"/>
      <c r="W112" s="23"/>
      <c r="X112" s="23"/>
      <c r="Y112" s="23"/>
      <c r="Z112" s="23"/>
      <c r="AA112" s="23" t="str">
        <f>[1]入力シート!BO26</f>
        <v>津屋崎千軒かき</v>
      </c>
      <c r="AB112" s="23"/>
      <c r="AC112" s="23"/>
      <c r="AD112" s="23"/>
      <c r="AE112" s="23"/>
      <c r="AF112" s="23"/>
      <c r="AG112" s="23"/>
      <c r="AH112" s="23"/>
      <c r="AI112" s="23"/>
      <c r="AJ112" s="23"/>
      <c r="AK112" s="23" t="str">
        <f>[1]入力シート!BP26</f>
        <v>あんず最中</v>
      </c>
      <c r="AL112" s="23"/>
      <c r="AM112" s="23"/>
      <c r="AN112" s="23"/>
      <c r="AO112" s="23"/>
      <c r="AP112" s="23"/>
      <c r="AQ112" s="23"/>
      <c r="AR112" s="23"/>
      <c r="AS112" s="23"/>
      <c r="AT112" s="24"/>
    </row>
    <row r="113" spans="2:46" s="11" customFormat="1" ht="13.5" customHeight="1" x14ac:dyDescent="0.15">
      <c r="B113" s="20"/>
      <c r="C113" s="21"/>
      <c r="D113" s="21"/>
      <c r="E113" s="21"/>
      <c r="F113" s="21"/>
      <c r="G113" s="22" t="str">
        <f>[1]入力シート!BQ26</f>
        <v>ユーカリ</v>
      </c>
      <c r="H113" s="23"/>
      <c r="I113" s="23"/>
      <c r="J113" s="23"/>
      <c r="K113" s="23"/>
      <c r="L113" s="23"/>
      <c r="M113" s="23"/>
      <c r="N113" s="23"/>
      <c r="O113" s="23"/>
      <c r="P113" s="23"/>
      <c r="Q113" s="23" t="str">
        <f>[1]入力シート!BR26</f>
        <v>幸運の馬蹄</v>
      </c>
      <c r="R113" s="23"/>
      <c r="S113" s="23"/>
      <c r="T113" s="23"/>
      <c r="U113" s="23"/>
      <c r="V113" s="23"/>
      <c r="W113" s="23"/>
      <c r="X113" s="23"/>
      <c r="Y113" s="23"/>
      <c r="Z113" s="23"/>
      <c r="AA113" s="23" t="str">
        <f>[1]入力シート!BS26</f>
        <v>あちゃら漬</v>
      </c>
      <c r="AB113" s="23"/>
      <c r="AC113" s="23"/>
      <c r="AD113" s="23"/>
      <c r="AE113" s="23"/>
      <c r="AF113" s="23"/>
      <c r="AG113" s="23"/>
      <c r="AH113" s="23"/>
      <c r="AI113" s="23"/>
      <c r="AJ113" s="23"/>
      <c r="AK113" s="23" t="str">
        <f>[1]入力シート!BT26</f>
        <v>フレンチな醤油ドレッシング</v>
      </c>
      <c r="AL113" s="23"/>
      <c r="AM113" s="23"/>
      <c r="AN113" s="23"/>
      <c r="AO113" s="23"/>
      <c r="AP113" s="23"/>
      <c r="AQ113" s="23"/>
      <c r="AR113" s="23"/>
      <c r="AS113" s="23"/>
      <c r="AT113" s="24"/>
    </row>
    <row r="114" spans="2:46" s="11" customFormat="1" ht="13.5" customHeight="1" x14ac:dyDescent="0.15">
      <c r="B114" s="20"/>
      <c r="C114" s="21"/>
      <c r="D114" s="21"/>
      <c r="E114" s="21"/>
      <c r="F114" s="21"/>
      <c r="G114" s="22" t="str">
        <f>[1]入力シート!BU26</f>
        <v>清酒豊盛（大吟醸、純米酒、原酒）</v>
      </c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 t="str">
        <f>[1]入力シート!BV26</f>
        <v>にんにく農家が作った発酵黒にんにく</v>
      </c>
      <c r="AB114" s="23"/>
      <c r="AC114" s="23"/>
      <c r="AD114" s="23"/>
      <c r="AE114" s="23"/>
      <c r="AF114" s="23"/>
      <c r="AG114" s="23"/>
      <c r="AH114" s="23"/>
      <c r="AI114" s="23"/>
      <c r="AJ114" s="23"/>
      <c r="AK114" s="23"/>
      <c r="AL114" s="23"/>
      <c r="AM114" s="23"/>
      <c r="AN114" s="23"/>
      <c r="AO114" s="23"/>
      <c r="AP114" s="23"/>
      <c r="AQ114" s="23"/>
      <c r="AR114" s="23"/>
      <c r="AS114" s="23"/>
      <c r="AT114" s="24"/>
    </row>
    <row r="115" spans="2:46" s="11" customFormat="1" ht="13.5" customHeight="1" x14ac:dyDescent="0.15">
      <c r="B115" s="20"/>
      <c r="C115" s="21"/>
      <c r="D115" s="21"/>
      <c r="E115" s="21"/>
      <c r="F115" s="21"/>
      <c r="G115" s="22" t="str">
        <f>[1]入力シート!BW26</f>
        <v>野菜がすきになるドレッシング</v>
      </c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 t="s">
        <v>27</v>
      </c>
      <c r="AB115" s="23"/>
      <c r="AC115" s="23"/>
      <c r="AD115" s="23"/>
      <c r="AE115" s="23"/>
      <c r="AF115" s="23"/>
      <c r="AG115" s="23"/>
      <c r="AH115" s="23"/>
      <c r="AI115" s="23"/>
      <c r="AJ115" s="23"/>
      <c r="AK115" s="23" t="s">
        <v>28</v>
      </c>
      <c r="AL115" s="23"/>
      <c r="AM115" s="23"/>
      <c r="AN115" s="23"/>
      <c r="AO115" s="23"/>
      <c r="AP115" s="23"/>
      <c r="AQ115" s="23"/>
      <c r="AR115" s="23"/>
      <c r="AS115" s="23"/>
      <c r="AT115" s="24"/>
    </row>
    <row r="116" spans="2:46" s="11" customFormat="1" ht="13.5" customHeight="1" x14ac:dyDescent="0.15">
      <c r="B116" s="20"/>
      <c r="C116" s="21"/>
      <c r="D116" s="21"/>
      <c r="E116" s="21"/>
      <c r="F116" s="37"/>
      <c r="G116" s="22" t="str">
        <f>[1]入力シート!BZ26</f>
        <v>ダリア</v>
      </c>
      <c r="H116" s="23"/>
      <c r="I116" s="23"/>
      <c r="J116" s="23"/>
      <c r="K116" s="23"/>
      <c r="L116" s="23"/>
      <c r="M116" s="23"/>
      <c r="N116" s="23"/>
      <c r="O116" s="23"/>
      <c r="P116" s="23"/>
      <c r="Q116" s="23" t="str">
        <f>[1]入力シート!CA26</f>
        <v>海の琥珀糖</v>
      </c>
      <c r="R116" s="23"/>
      <c r="S116" s="23"/>
      <c r="T116" s="23"/>
      <c r="U116" s="23"/>
      <c r="V116" s="23"/>
      <c r="W116" s="23"/>
      <c r="X116" s="23"/>
      <c r="Y116" s="23"/>
      <c r="Z116" s="23"/>
      <c r="AA116" s="23" t="str">
        <f>[1]入力シート!CB26</f>
        <v>おいしいハーブSio</v>
      </c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4"/>
    </row>
    <row r="117" spans="2:46" s="11" customFormat="1" ht="13.5" customHeight="1" x14ac:dyDescent="0.15">
      <c r="B117" s="20"/>
      <c r="C117" s="21"/>
      <c r="D117" s="21"/>
      <c r="E117" s="21"/>
      <c r="F117" s="37"/>
      <c r="G117" s="22" t="str">
        <f>[1]入力シート!CC26</f>
        <v>福津育ちのびねぐれっとドレッシング</v>
      </c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  <c r="AT117" s="24"/>
    </row>
    <row r="118" spans="2:46" s="11" customFormat="1" ht="13.5" customHeight="1" x14ac:dyDescent="0.15">
      <c r="B118" s="15" t="s">
        <v>29</v>
      </c>
      <c r="C118" s="16"/>
      <c r="D118" s="16"/>
      <c r="E118" s="16"/>
      <c r="F118" s="16"/>
      <c r="G118" s="17" t="str">
        <f>[1]入力シート!AG27</f>
        <v>浮羽めん</v>
      </c>
      <c r="H118" s="18"/>
      <c r="I118" s="18"/>
      <c r="J118" s="18"/>
      <c r="K118" s="18"/>
      <c r="L118" s="18"/>
      <c r="M118" s="18"/>
      <c r="N118" s="18"/>
      <c r="O118" s="18"/>
      <c r="P118" s="18"/>
      <c r="Q118" s="18" t="str">
        <f>[1]入力シート!AH27</f>
        <v>柿（富有柿）</v>
      </c>
      <c r="R118" s="18"/>
      <c r="S118" s="18"/>
      <c r="T118" s="18"/>
      <c r="U118" s="18"/>
      <c r="V118" s="18"/>
      <c r="W118" s="18"/>
      <c r="X118" s="18"/>
      <c r="Y118" s="18"/>
      <c r="Z118" s="18"/>
      <c r="AA118" s="18" t="str">
        <f>[1]入力シート!AI27</f>
        <v>梨</v>
      </c>
      <c r="AB118" s="18"/>
      <c r="AC118" s="18"/>
      <c r="AD118" s="18"/>
      <c r="AE118" s="18"/>
      <c r="AF118" s="18"/>
      <c r="AG118" s="18"/>
      <c r="AH118" s="18"/>
      <c r="AI118" s="18"/>
      <c r="AJ118" s="18"/>
      <c r="AK118" s="18" t="str">
        <f>[1]入力シート!AJ27</f>
        <v>ぶどう</v>
      </c>
      <c r="AL118" s="18"/>
      <c r="AM118" s="18"/>
      <c r="AN118" s="18"/>
      <c r="AO118" s="18"/>
      <c r="AP118" s="18"/>
      <c r="AQ118" s="18"/>
      <c r="AR118" s="18"/>
      <c r="AS118" s="18"/>
      <c r="AT118" s="19"/>
    </row>
    <row r="119" spans="2:46" s="11" customFormat="1" ht="13.5" customHeight="1" x14ac:dyDescent="0.15">
      <c r="B119" s="20"/>
      <c r="C119" s="21"/>
      <c r="D119" s="21"/>
      <c r="E119" s="21"/>
      <c r="F119" s="21"/>
      <c r="G119" s="22" t="str">
        <f>[1]入力シート!AK27</f>
        <v>いちご</v>
      </c>
      <c r="H119" s="23"/>
      <c r="I119" s="23"/>
      <c r="J119" s="23"/>
      <c r="K119" s="23"/>
      <c r="L119" s="23"/>
      <c r="M119" s="23"/>
      <c r="N119" s="23"/>
      <c r="O119" s="23"/>
      <c r="P119" s="23"/>
      <c r="Q119" s="23" t="str">
        <f>[1]入力シート!AL27</f>
        <v>トマト</v>
      </c>
      <c r="R119" s="23"/>
      <c r="S119" s="23"/>
      <c r="T119" s="23"/>
      <c r="U119" s="23"/>
      <c r="V119" s="23"/>
      <c r="W119" s="23"/>
      <c r="X119" s="23"/>
      <c r="Y119" s="23"/>
      <c r="Z119" s="23"/>
      <c r="AA119" s="23" t="str">
        <f>[1]入力シート!AM27</f>
        <v>カーネーション</v>
      </c>
      <c r="AB119" s="23"/>
      <c r="AC119" s="23"/>
      <c r="AD119" s="23"/>
      <c r="AE119" s="23"/>
      <c r="AF119" s="23"/>
      <c r="AG119" s="23"/>
      <c r="AH119" s="23"/>
      <c r="AI119" s="23"/>
      <c r="AJ119" s="23"/>
      <c r="AK119" s="23" t="str">
        <f>[1]入力シート!AN27</f>
        <v>バラ</v>
      </c>
      <c r="AL119" s="23"/>
      <c r="AM119" s="23"/>
      <c r="AN119" s="23"/>
      <c r="AO119" s="23"/>
      <c r="AP119" s="23"/>
      <c r="AQ119" s="23"/>
      <c r="AR119" s="23"/>
      <c r="AS119" s="23"/>
      <c r="AT119" s="24"/>
    </row>
    <row r="120" spans="2:46" s="11" customFormat="1" ht="13.5" customHeight="1" x14ac:dyDescent="0.15">
      <c r="B120" s="20"/>
      <c r="C120" s="21"/>
      <c r="D120" s="21"/>
      <c r="E120" s="21"/>
      <c r="F120" s="21"/>
      <c r="G120" s="22" t="str">
        <f>[1]入力シート!AO27</f>
        <v>和・洋菓子</v>
      </c>
      <c r="H120" s="23"/>
      <c r="I120" s="23"/>
      <c r="J120" s="23"/>
      <c r="K120" s="23"/>
      <c r="L120" s="23"/>
      <c r="M120" s="23"/>
      <c r="N120" s="23"/>
      <c r="O120" s="23"/>
      <c r="P120" s="23"/>
      <c r="Q120" s="23" t="str">
        <f>[1]入力シート!AP27</f>
        <v>一の瀬焼</v>
      </c>
      <c r="R120" s="23"/>
      <c r="S120" s="23"/>
      <c r="T120" s="23"/>
      <c r="U120" s="23"/>
      <c r="V120" s="23"/>
      <c r="W120" s="23"/>
      <c r="X120" s="23"/>
      <c r="Y120" s="23"/>
      <c r="Z120" s="23"/>
      <c r="AA120" s="23" t="str">
        <f>[1]入力シート!AQ27</f>
        <v>地酒</v>
      </c>
      <c r="AB120" s="23"/>
      <c r="AC120" s="23"/>
      <c r="AD120" s="23"/>
      <c r="AE120" s="23"/>
      <c r="AF120" s="23"/>
      <c r="AG120" s="23"/>
      <c r="AH120" s="23"/>
      <c r="AI120" s="23"/>
      <c r="AJ120" s="23"/>
      <c r="AK120" s="23" t="str">
        <f>[1]入力シート!AR27</f>
        <v>茶</v>
      </c>
      <c r="AL120" s="23"/>
      <c r="AM120" s="23"/>
      <c r="AN120" s="23"/>
      <c r="AO120" s="23"/>
      <c r="AP120" s="23"/>
      <c r="AQ120" s="23"/>
      <c r="AR120" s="23"/>
      <c r="AS120" s="23"/>
      <c r="AT120" s="24"/>
    </row>
    <row r="121" spans="2:46" s="11" customFormat="1" ht="13.5" customHeight="1" x14ac:dyDescent="0.15">
      <c r="B121" s="20"/>
      <c r="C121" s="21"/>
      <c r="D121" s="21"/>
      <c r="E121" s="21"/>
      <c r="F121" s="21"/>
      <c r="G121" s="22" t="str">
        <f>[1]入力シート!AS27</f>
        <v>桃</v>
      </c>
      <c r="H121" s="23"/>
      <c r="I121" s="23"/>
      <c r="J121" s="23"/>
      <c r="K121" s="23"/>
      <c r="L121" s="23"/>
      <c r="M121" s="23"/>
      <c r="N121" s="23"/>
      <c r="O121" s="23"/>
      <c r="P121" s="23"/>
      <c r="Q121" s="23" t="str">
        <f>[1]入力シート!AT27</f>
        <v>棚田米</v>
      </c>
      <c r="R121" s="23"/>
      <c r="S121" s="23"/>
      <c r="T121" s="23"/>
      <c r="U121" s="23"/>
      <c r="V121" s="23"/>
      <c r="W121" s="23"/>
      <c r="X121" s="23"/>
      <c r="Y121" s="23"/>
      <c r="Z121" s="23"/>
      <c r="AA121" s="23" t="str">
        <f>[1]入力シート!AU27</f>
        <v>荒物</v>
      </c>
      <c r="AB121" s="23"/>
      <c r="AC121" s="23"/>
      <c r="AD121" s="23"/>
      <c r="AE121" s="23"/>
      <c r="AF121" s="23"/>
      <c r="AG121" s="23"/>
      <c r="AH121" s="23"/>
      <c r="AI121" s="23"/>
      <c r="AJ121" s="23"/>
      <c r="AK121" s="23" t="str">
        <f>[1]入力シート!AV27</f>
        <v>しいたけ</v>
      </c>
      <c r="AL121" s="23"/>
      <c r="AM121" s="23"/>
      <c r="AN121" s="23"/>
      <c r="AO121" s="23"/>
      <c r="AP121" s="23"/>
      <c r="AQ121" s="23"/>
      <c r="AR121" s="23"/>
      <c r="AS121" s="23"/>
      <c r="AT121" s="24"/>
    </row>
    <row r="122" spans="2:46" s="11" customFormat="1" ht="13.5" customHeight="1" x14ac:dyDescent="0.15">
      <c r="B122" s="20"/>
      <c r="C122" s="21"/>
      <c r="D122" s="21"/>
      <c r="E122" s="21"/>
      <c r="F122" s="21"/>
      <c r="G122" s="22" t="str">
        <f>[1]入力シート!AW27</f>
        <v>アユ</v>
      </c>
      <c r="H122" s="23"/>
      <c r="I122" s="23"/>
      <c r="J122" s="23"/>
      <c r="K122" s="23"/>
      <c r="L122" s="23"/>
      <c r="M122" s="23"/>
      <c r="N122" s="23"/>
      <c r="O122" s="23"/>
      <c r="P122" s="23"/>
      <c r="Q122" s="23" t="str">
        <f>[1]入力シート!AX27</f>
        <v>ヤマメ</v>
      </c>
      <c r="R122" s="23"/>
      <c r="S122" s="23"/>
      <c r="T122" s="23"/>
      <c r="U122" s="23"/>
      <c r="V122" s="23"/>
      <c r="W122" s="23"/>
      <c r="X122" s="23"/>
      <c r="Y122" s="23"/>
      <c r="Z122" s="23"/>
      <c r="AA122" s="23" t="str">
        <f>[1]入力シート!AY27</f>
        <v>オリーブ</v>
      </c>
      <c r="AB122" s="23"/>
      <c r="AC122" s="23"/>
      <c r="AD122" s="23"/>
      <c r="AE122" s="23"/>
      <c r="AF122" s="23"/>
      <c r="AG122" s="23"/>
      <c r="AH122" s="23"/>
      <c r="AI122" s="23"/>
      <c r="AJ122" s="23"/>
      <c r="AK122" s="23" t="str">
        <f>[1]入力シート!AZ27</f>
        <v>きくらげ</v>
      </c>
      <c r="AL122" s="23"/>
      <c r="AM122" s="23"/>
      <c r="AN122" s="23"/>
      <c r="AO122" s="23"/>
      <c r="AP122" s="23"/>
      <c r="AQ122" s="23"/>
      <c r="AR122" s="23"/>
      <c r="AS122" s="23"/>
      <c r="AT122" s="24"/>
    </row>
    <row r="123" spans="2:46" s="11" customFormat="1" ht="13.5" customHeight="1" x14ac:dyDescent="0.15">
      <c r="B123" s="20"/>
      <c r="C123" s="21"/>
      <c r="D123" s="21"/>
      <c r="E123" s="21"/>
      <c r="F123" s="21"/>
      <c r="G123" s="22" t="str">
        <f>[1]入力シート!BA27</f>
        <v>チョウザメ</v>
      </c>
      <c r="H123" s="23"/>
      <c r="I123" s="23"/>
      <c r="J123" s="23"/>
      <c r="K123" s="23"/>
      <c r="L123" s="23"/>
      <c r="M123" s="23"/>
      <c r="N123" s="23"/>
      <c r="O123" s="23"/>
      <c r="P123" s="23"/>
      <c r="Q123" s="23" t="str">
        <f>[1]入力シート!BB27</f>
        <v>いちじく</v>
      </c>
      <c r="R123" s="23"/>
      <c r="S123" s="23"/>
      <c r="T123" s="23"/>
      <c r="U123" s="23"/>
      <c r="V123" s="23"/>
      <c r="W123" s="23"/>
      <c r="X123" s="23"/>
      <c r="Y123" s="23"/>
      <c r="Z123" s="23"/>
      <c r="AA123" s="23" t="str">
        <f>[1]入力シート!BC27</f>
        <v>キウイ</v>
      </c>
      <c r="AB123" s="23"/>
      <c r="AC123" s="23"/>
      <c r="AD123" s="23"/>
      <c r="AE123" s="23"/>
      <c r="AF123" s="23"/>
      <c r="AG123" s="23"/>
      <c r="AH123" s="23"/>
      <c r="AI123" s="23"/>
      <c r="AJ123" s="23"/>
      <c r="AK123" s="23" t="str">
        <f>[1]入力シート!BD27</f>
        <v>四方竹</v>
      </c>
      <c r="AL123" s="23"/>
      <c r="AM123" s="23"/>
      <c r="AN123" s="23"/>
      <c r="AO123" s="23"/>
      <c r="AP123" s="23"/>
      <c r="AQ123" s="23"/>
      <c r="AR123" s="23"/>
      <c r="AS123" s="23"/>
      <c r="AT123" s="24"/>
    </row>
    <row r="124" spans="2:46" s="11" customFormat="1" ht="13.5" customHeight="1" x14ac:dyDescent="0.15">
      <c r="B124" s="35"/>
      <c r="C124" s="36"/>
      <c r="D124" s="36"/>
      <c r="E124" s="36"/>
      <c r="F124" s="36"/>
      <c r="G124" s="29" t="str">
        <f>[1]入力シート!BE27</f>
        <v>流川レンコン</v>
      </c>
      <c r="H124" s="30"/>
      <c r="I124" s="30"/>
      <c r="J124" s="30"/>
      <c r="K124" s="30"/>
      <c r="L124" s="30"/>
      <c r="M124" s="30"/>
      <c r="N124" s="30"/>
      <c r="O124" s="30"/>
      <c r="P124" s="30"/>
      <c r="Q124" s="30" t="str">
        <f>[1]入力シート!BF27</f>
        <v>耳納杉</v>
      </c>
      <c r="R124" s="30"/>
      <c r="S124" s="30"/>
      <c r="T124" s="30"/>
      <c r="U124" s="30"/>
      <c r="V124" s="30"/>
      <c r="W124" s="30"/>
      <c r="X124" s="30"/>
      <c r="Y124" s="30"/>
      <c r="Z124" s="30"/>
      <c r="AA124" s="30" t="str">
        <f>[1]入力シート!BG27</f>
        <v>浮羽棕櫚箒</v>
      </c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30"/>
      <c r="AM124" s="30"/>
      <c r="AN124" s="30"/>
      <c r="AO124" s="30"/>
      <c r="AP124" s="30"/>
      <c r="AQ124" s="30"/>
      <c r="AR124" s="30"/>
      <c r="AS124" s="30"/>
      <c r="AT124" s="31"/>
    </row>
    <row r="125" spans="2:46" s="11" customFormat="1" ht="13.5" customHeight="1" x14ac:dyDescent="0.15">
      <c r="B125" s="15" t="s">
        <v>30</v>
      </c>
      <c r="C125" s="16"/>
      <c r="D125" s="16"/>
      <c r="E125" s="16"/>
      <c r="F125" s="16"/>
      <c r="G125" s="17" t="str">
        <f>[1]入力シート!AG28</f>
        <v>米</v>
      </c>
      <c r="H125" s="18"/>
      <c r="I125" s="18"/>
      <c r="J125" s="18"/>
      <c r="K125" s="18"/>
      <c r="L125" s="18"/>
      <c r="M125" s="18"/>
      <c r="N125" s="18"/>
      <c r="O125" s="18"/>
      <c r="P125" s="18"/>
      <c r="Q125" s="18" t="str">
        <f>[1]入力シート!AH28</f>
        <v>ぶどう</v>
      </c>
      <c r="R125" s="18"/>
      <c r="S125" s="18"/>
      <c r="T125" s="18"/>
      <c r="U125" s="18"/>
      <c r="V125" s="18"/>
      <c r="W125" s="18"/>
      <c r="X125" s="18"/>
      <c r="Y125" s="18"/>
      <c r="Z125" s="18"/>
      <c r="AA125" s="18" t="str">
        <f>[1]入力シート!AI28</f>
        <v>いちご</v>
      </c>
      <c r="AB125" s="18"/>
      <c r="AC125" s="18"/>
      <c r="AD125" s="18"/>
      <c r="AE125" s="18"/>
      <c r="AF125" s="18"/>
      <c r="AG125" s="18"/>
      <c r="AH125" s="18"/>
      <c r="AI125" s="18"/>
      <c r="AJ125" s="18"/>
      <c r="AK125" s="18" t="str">
        <f>[1]入力シート!AJ28</f>
        <v>タケノコ</v>
      </c>
      <c r="AL125" s="18"/>
      <c r="AM125" s="18"/>
      <c r="AN125" s="18"/>
      <c r="AO125" s="18"/>
      <c r="AP125" s="18"/>
      <c r="AQ125" s="18"/>
      <c r="AR125" s="18"/>
      <c r="AS125" s="18"/>
      <c r="AT125" s="19"/>
    </row>
    <row r="126" spans="2:46" s="11" customFormat="1" ht="13.5" customHeight="1" x14ac:dyDescent="0.15">
      <c r="B126" s="20"/>
      <c r="C126" s="21"/>
      <c r="D126" s="21"/>
      <c r="E126" s="21"/>
      <c r="F126" s="21"/>
      <c r="G126" s="22" t="str">
        <f>[1]入力シート!AK28</f>
        <v>宮若牛</v>
      </c>
      <c r="H126" s="23"/>
      <c r="I126" s="23"/>
      <c r="J126" s="23"/>
      <c r="K126" s="23"/>
      <c r="L126" s="23"/>
      <c r="M126" s="23"/>
      <c r="N126" s="23"/>
      <c r="O126" s="23"/>
      <c r="P126" s="23"/>
      <c r="Q126" s="23" t="str">
        <f>[1]入力シート!AL28</f>
        <v>若宮味噌</v>
      </c>
      <c r="R126" s="23"/>
      <c r="S126" s="23"/>
      <c r="T126" s="23"/>
      <c r="U126" s="23"/>
      <c r="V126" s="23"/>
      <c r="W126" s="23"/>
      <c r="X126" s="23"/>
      <c r="Y126" s="23"/>
      <c r="Z126" s="23"/>
      <c r="AA126" s="23" t="str">
        <f>[1]入力シート!AM28</f>
        <v>地卵黄</v>
      </c>
      <c r="AB126" s="23"/>
      <c r="AC126" s="23"/>
      <c r="AD126" s="23"/>
      <c r="AE126" s="23"/>
      <c r="AF126" s="23"/>
      <c r="AG126" s="23"/>
      <c r="AH126" s="23"/>
      <c r="AI126" s="23"/>
      <c r="AJ126" s="23"/>
      <c r="AK126" s="23" t="str">
        <f>[1]入力シート!AN28</f>
        <v>キャロット（菓子）</v>
      </c>
      <c r="AL126" s="23"/>
      <c r="AM126" s="23"/>
      <c r="AN126" s="23"/>
      <c r="AO126" s="23"/>
      <c r="AP126" s="23"/>
      <c r="AQ126" s="23"/>
      <c r="AR126" s="23"/>
      <c r="AS126" s="23"/>
      <c r="AT126" s="24"/>
    </row>
    <row r="127" spans="2:46" s="11" customFormat="1" ht="13.5" customHeight="1" x14ac:dyDescent="0.15">
      <c r="B127" s="20"/>
      <c r="C127" s="21"/>
      <c r="D127" s="21"/>
      <c r="E127" s="21"/>
      <c r="F127" s="21"/>
      <c r="G127" s="22" t="str">
        <f>[1]入力シート!AO28</f>
        <v>竹千寿</v>
      </c>
      <c r="H127" s="23"/>
      <c r="I127" s="23"/>
      <c r="J127" s="23"/>
      <c r="K127" s="23"/>
      <c r="L127" s="23"/>
      <c r="M127" s="23"/>
      <c r="N127" s="23"/>
      <c r="O127" s="23"/>
      <c r="P127" s="23"/>
      <c r="Q127" s="23" t="str">
        <f>[1]入力シート!AP28</f>
        <v>焼酎（若造・宮姫）</v>
      </c>
      <c r="R127" s="23"/>
      <c r="S127" s="23"/>
      <c r="T127" s="23"/>
      <c r="U127" s="23"/>
      <c r="V127" s="23"/>
      <c r="W127" s="23"/>
      <c r="X127" s="23"/>
      <c r="Y127" s="23"/>
      <c r="Z127" s="23"/>
      <c r="AA127" s="23" t="str">
        <f>[1]入力シート!AQ28</f>
        <v>日本酒（宮桜）</v>
      </c>
      <c r="AB127" s="23"/>
      <c r="AC127" s="23"/>
      <c r="AD127" s="23"/>
      <c r="AE127" s="23"/>
      <c r="AF127" s="23"/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23"/>
      <c r="AR127" s="23"/>
      <c r="AS127" s="23"/>
      <c r="AT127" s="24"/>
    </row>
    <row r="128" spans="2:46" s="11" customFormat="1" ht="13.5" customHeight="1" x14ac:dyDescent="0.15">
      <c r="B128" s="20"/>
      <c r="C128" s="21"/>
      <c r="D128" s="21"/>
      <c r="E128" s="21"/>
      <c r="F128" s="21"/>
      <c r="G128" s="22" t="str">
        <f>[1]入力シート!AR28</f>
        <v>追い出し猫（民芸品、菓子など）</v>
      </c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 t="str">
        <f>[1]入力シート!AS28</f>
        <v>トルコギキョウ</v>
      </c>
      <c r="AB128" s="23"/>
      <c r="AC128" s="23"/>
      <c r="AD128" s="23"/>
      <c r="AE128" s="23"/>
      <c r="AF128" s="23"/>
      <c r="AG128" s="23"/>
      <c r="AH128" s="23"/>
      <c r="AI128" s="23"/>
      <c r="AJ128" s="23"/>
      <c r="AK128" s="23" t="str">
        <f>[1]入力シート!AT28</f>
        <v>陶芸品（憲窯）</v>
      </c>
      <c r="AL128" s="23"/>
      <c r="AM128" s="23"/>
      <c r="AN128" s="23"/>
      <c r="AO128" s="23"/>
      <c r="AP128" s="23"/>
      <c r="AQ128" s="23"/>
      <c r="AR128" s="23"/>
      <c r="AS128" s="23"/>
      <c r="AT128" s="24"/>
    </row>
    <row r="129" spans="2:46" s="11" customFormat="1" ht="13.5" customHeight="1" x14ac:dyDescent="0.15">
      <c r="B129" s="20"/>
      <c r="C129" s="21"/>
      <c r="D129" s="21"/>
      <c r="E129" s="21"/>
      <c r="F129" s="21"/>
      <c r="G129" s="22" t="str">
        <f>[1]入力シート!AU28</f>
        <v>陶芸品（ぐりま工房）</v>
      </c>
      <c r="H129" s="23"/>
      <c r="I129" s="23"/>
      <c r="J129" s="23"/>
      <c r="K129" s="23"/>
      <c r="L129" s="23"/>
      <c r="M129" s="23"/>
      <c r="N129" s="23"/>
      <c r="O129" s="23"/>
      <c r="P129" s="23"/>
      <c r="Q129" s="23" t="str">
        <f>[1]入力シート!AV28</f>
        <v>陶芸品（千石熊谷光甫窯）</v>
      </c>
      <c r="R129" s="23"/>
      <c r="S129" s="23"/>
      <c r="T129" s="23"/>
      <c r="U129" s="23"/>
      <c r="V129" s="23"/>
      <c r="W129" s="23"/>
      <c r="X129" s="23"/>
      <c r="Y129" s="23"/>
      <c r="Z129" s="23"/>
      <c r="AA129" s="23" t="str">
        <f>[1]入力シート!AW28</f>
        <v>陶芸品（高鶴淳窯）</v>
      </c>
      <c r="AB129" s="23"/>
      <c r="AC129" s="23"/>
      <c r="AD129" s="23"/>
      <c r="AE129" s="23"/>
      <c r="AF129" s="23"/>
      <c r="AG129" s="23"/>
      <c r="AH129" s="23"/>
      <c r="AI129" s="23"/>
      <c r="AJ129" s="23"/>
      <c r="AK129" s="23" t="str">
        <f>[1]入力シート!AX28</f>
        <v>陶芸品（石原祥窯）</v>
      </c>
      <c r="AL129" s="23"/>
      <c r="AM129" s="23"/>
      <c r="AN129" s="23"/>
      <c r="AO129" s="23"/>
      <c r="AP129" s="23"/>
      <c r="AQ129" s="23"/>
      <c r="AR129" s="23"/>
      <c r="AS129" s="23"/>
      <c r="AT129" s="24"/>
    </row>
    <row r="130" spans="2:46" s="11" customFormat="1" ht="13.5" customHeight="1" x14ac:dyDescent="0.15">
      <c r="B130" s="35"/>
      <c r="C130" s="36"/>
      <c r="D130" s="36"/>
      <c r="E130" s="36"/>
      <c r="F130" s="36"/>
      <c r="G130" s="29" t="str">
        <f>[1]入力シート!AY28</f>
        <v>陶芸品（野乃窯）</v>
      </c>
      <c r="H130" s="30"/>
      <c r="I130" s="30"/>
      <c r="J130" s="30"/>
      <c r="K130" s="30"/>
      <c r="L130" s="30"/>
      <c r="M130" s="30"/>
      <c r="N130" s="30"/>
      <c r="O130" s="30"/>
      <c r="P130" s="30"/>
      <c r="Q130" s="30" t="str">
        <f>[1]入力シート!AZ28</f>
        <v>陶芸品（一石）</v>
      </c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30"/>
      <c r="AF130" s="30"/>
      <c r="AG130" s="30"/>
      <c r="AH130" s="30"/>
      <c r="AI130" s="30"/>
      <c r="AJ130" s="30"/>
      <c r="AK130" s="30"/>
      <c r="AL130" s="30"/>
      <c r="AM130" s="30"/>
      <c r="AN130" s="30"/>
      <c r="AO130" s="30"/>
      <c r="AP130" s="30"/>
      <c r="AQ130" s="30"/>
      <c r="AR130" s="30"/>
      <c r="AS130" s="30"/>
      <c r="AT130" s="31"/>
    </row>
    <row r="131" spans="2:46" s="11" customFormat="1" ht="13.5" customHeight="1" x14ac:dyDescent="0.15">
      <c r="B131" s="15" t="s">
        <v>31</v>
      </c>
      <c r="C131" s="16"/>
      <c r="D131" s="16"/>
      <c r="E131" s="16"/>
      <c r="F131" s="16"/>
      <c r="G131" s="17" t="str">
        <f>[1]入力シート!AG29</f>
        <v>夢つくし</v>
      </c>
      <c r="H131" s="18"/>
      <c r="I131" s="18"/>
      <c r="J131" s="18"/>
      <c r="K131" s="18"/>
      <c r="L131" s="18"/>
      <c r="M131" s="18"/>
      <c r="N131" s="18"/>
      <c r="O131" s="18"/>
      <c r="P131" s="18"/>
      <c r="Q131" s="18" t="str">
        <f>[1]入力シート!AH29</f>
        <v>たけのこ</v>
      </c>
      <c r="R131" s="18"/>
      <c r="S131" s="18"/>
      <c r="T131" s="18"/>
      <c r="U131" s="18"/>
      <c r="V131" s="18"/>
      <c r="W131" s="18"/>
      <c r="X131" s="18"/>
      <c r="Y131" s="18"/>
      <c r="Z131" s="18"/>
      <c r="AA131" s="18" t="str">
        <f>[1]入力シート!AI29</f>
        <v>たまねぎ</v>
      </c>
      <c r="AB131" s="18"/>
      <c r="AC131" s="18"/>
      <c r="AD131" s="18"/>
      <c r="AE131" s="18"/>
      <c r="AF131" s="18"/>
      <c r="AG131" s="18"/>
      <c r="AH131" s="18"/>
      <c r="AI131" s="18"/>
      <c r="AJ131" s="18"/>
      <c r="AK131" s="18" t="str">
        <f>[1]入力シート!AJ29</f>
        <v>ブロッコリー</v>
      </c>
      <c r="AL131" s="18"/>
      <c r="AM131" s="18"/>
      <c r="AN131" s="18"/>
      <c r="AO131" s="18"/>
      <c r="AP131" s="18"/>
      <c r="AQ131" s="18"/>
      <c r="AR131" s="18"/>
      <c r="AS131" s="18"/>
      <c r="AT131" s="19"/>
    </row>
    <row r="132" spans="2:46" s="11" customFormat="1" ht="13.5" customHeight="1" x14ac:dyDescent="0.15">
      <c r="B132" s="20"/>
      <c r="C132" s="21"/>
      <c r="D132" s="21"/>
      <c r="E132" s="21"/>
      <c r="F132" s="21"/>
      <c r="G132" s="22" t="str">
        <f>[1]入力シート!AK29</f>
        <v>トマト</v>
      </c>
      <c r="H132" s="23"/>
      <c r="I132" s="23"/>
      <c r="J132" s="23"/>
      <c r="K132" s="23"/>
      <c r="L132" s="23"/>
      <c r="M132" s="23"/>
      <c r="N132" s="23"/>
      <c r="O132" s="23"/>
      <c r="P132" s="23"/>
      <c r="Q132" s="23" t="str">
        <f>[1]入力シート!AL29</f>
        <v>梅干し</v>
      </c>
      <c r="R132" s="23"/>
      <c r="S132" s="23"/>
      <c r="T132" s="23"/>
      <c r="U132" s="23"/>
      <c r="V132" s="23"/>
      <c r="W132" s="23"/>
      <c r="X132" s="23"/>
      <c r="Y132" s="23"/>
      <c r="Z132" s="23"/>
      <c r="AA132" s="25" t="str">
        <f>[1]入力シート!AM29</f>
        <v>小次郎柿</v>
      </c>
      <c r="AB132" s="23"/>
      <c r="AC132" s="23"/>
      <c r="AD132" s="23"/>
      <c r="AE132" s="23"/>
      <c r="AF132" s="23"/>
      <c r="AG132" s="23"/>
      <c r="AH132" s="23"/>
      <c r="AI132" s="23"/>
      <c r="AJ132" s="23"/>
      <c r="AK132" s="23" t="str">
        <f>[1]入力シート!AN29</f>
        <v>ぶどう</v>
      </c>
      <c r="AL132" s="23"/>
      <c r="AM132" s="23"/>
      <c r="AN132" s="23"/>
      <c r="AO132" s="23"/>
      <c r="AP132" s="23"/>
      <c r="AQ132" s="23"/>
      <c r="AR132" s="23"/>
      <c r="AS132" s="23"/>
      <c r="AT132" s="24"/>
    </row>
    <row r="133" spans="2:46" s="11" customFormat="1" ht="13.5" customHeight="1" x14ac:dyDescent="0.15">
      <c r="B133" s="20"/>
      <c r="C133" s="21"/>
      <c r="D133" s="21"/>
      <c r="E133" s="21"/>
      <c r="F133" s="21"/>
      <c r="G133" s="22" t="str">
        <f>[1]入力シート!AO29</f>
        <v>いちじく</v>
      </c>
      <c r="H133" s="23"/>
      <c r="I133" s="23"/>
      <c r="J133" s="23"/>
      <c r="K133" s="23"/>
      <c r="L133" s="23"/>
      <c r="M133" s="23"/>
      <c r="N133" s="23"/>
      <c r="O133" s="23"/>
      <c r="P133" s="23"/>
      <c r="Q133" s="23" t="str">
        <f>[1]入力シート!AP29</f>
        <v>いちご</v>
      </c>
      <c r="R133" s="23"/>
      <c r="S133" s="23"/>
      <c r="T133" s="23"/>
      <c r="U133" s="23"/>
      <c r="V133" s="23"/>
      <c r="W133" s="23"/>
      <c r="X133" s="23"/>
      <c r="Y133" s="23"/>
      <c r="Z133" s="23"/>
      <c r="AA133" s="23" t="str">
        <f>[1]入力シート!AQ29</f>
        <v>梨</v>
      </c>
      <c r="AB133" s="23"/>
      <c r="AC133" s="23"/>
      <c r="AD133" s="23"/>
      <c r="AE133" s="23"/>
      <c r="AF133" s="23"/>
      <c r="AG133" s="23"/>
      <c r="AH133" s="23"/>
      <c r="AI133" s="23"/>
      <c r="AJ133" s="23"/>
      <c r="AK133" s="23" t="str">
        <f>[1]入力シート!AR29</f>
        <v>りんご</v>
      </c>
      <c r="AL133" s="23"/>
      <c r="AM133" s="23"/>
      <c r="AN133" s="23"/>
      <c r="AO133" s="23"/>
      <c r="AP133" s="23"/>
      <c r="AQ133" s="23"/>
      <c r="AR133" s="23"/>
      <c r="AS133" s="23"/>
      <c r="AT133" s="24"/>
    </row>
    <row r="134" spans="2:46" s="11" customFormat="1" ht="13.5" customHeight="1" x14ac:dyDescent="0.15">
      <c r="B134" s="20"/>
      <c r="C134" s="21"/>
      <c r="D134" s="21"/>
      <c r="E134" s="21"/>
      <c r="F134" s="21"/>
      <c r="G134" s="22" t="str">
        <f>[1]入力シート!AS29</f>
        <v>トルコギキョウ</v>
      </c>
      <c r="H134" s="23"/>
      <c r="I134" s="23"/>
      <c r="J134" s="23"/>
      <c r="K134" s="23"/>
      <c r="L134" s="23"/>
      <c r="M134" s="23"/>
      <c r="N134" s="23"/>
      <c r="O134" s="23"/>
      <c r="P134" s="23"/>
      <c r="Q134" s="23" t="str">
        <f>[1]入力シート!AT29</f>
        <v>ゆり</v>
      </c>
      <c r="R134" s="23"/>
      <c r="S134" s="23"/>
      <c r="T134" s="23"/>
      <c r="U134" s="23"/>
      <c r="V134" s="23"/>
      <c r="W134" s="23"/>
      <c r="X134" s="23"/>
      <c r="Y134" s="23"/>
      <c r="Z134" s="23"/>
      <c r="AA134" s="23" t="str">
        <f>[1]入力シート!AU29</f>
        <v>日本酒（寒北斗、黒田武士）</v>
      </c>
      <c r="AB134" s="23"/>
      <c r="AC134" s="23"/>
      <c r="AD134" s="23"/>
      <c r="AE134" s="23"/>
      <c r="AF134" s="23"/>
      <c r="AG134" s="23"/>
      <c r="AH134" s="23"/>
      <c r="AI134" s="23"/>
      <c r="AJ134" s="23"/>
      <c r="AK134" s="23" t="str">
        <f>[1]入力シート!AV29</f>
        <v>ジャージー牛特別牛乳</v>
      </c>
      <c r="AL134" s="23"/>
      <c r="AM134" s="23"/>
      <c r="AN134" s="23"/>
      <c r="AO134" s="23"/>
      <c r="AP134" s="23"/>
      <c r="AQ134" s="23"/>
      <c r="AR134" s="23"/>
      <c r="AS134" s="23"/>
      <c r="AT134" s="24"/>
    </row>
    <row r="135" spans="2:46" s="11" customFormat="1" ht="13.5" customHeight="1" x14ac:dyDescent="0.15">
      <c r="B135" s="20"/>
      <c r="C135" s="21"/>
      <c r="D135" s="21"/>
      <c r="E135" s="21"/>
      <c r="F135" s="21"/>
      <c r="G135" s="22" t="str">
        <f>[1]入力シート!AW29</f>
        <v>饅頭（山田饅頭、又兵衛饅頭）</v>
      </c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 t="str">
        <f>[1]入力シート!AX29</f>
        <v>酒ゼリー</v>
      </c>
      <c r="AB135" s="23"/>
      <c r="AC135" s="23"/>
      <c r="AD135" s="23"/>
      <c r="AE135" s="23"/>
      <c r="AF135" s="23"/>
      <c r="AG135" s="23"/>
      <c r="AH135" s="23"/>
      <c r="AI135" s="23"/>
      <c r="AJ135" s="23"/>
      <c r="AK135" s="23" t="str">
        <f>[1]入力シート!AY29</f>
        <v>鶏卵</v>
      </c>
      <c r="AL135" s="23"/>
      <c r="AM135" s="23"/>
      <c r="AN135" s="23"/>
      <c r="AO135" s="23"/>
      <c r="AP135" s="23"/>
      <c r="AQ135" s="23"/>
      <c r="AR135" s="23"/>
      <c r="AS135" s="23"/>
      <c r="AT135" s="24"/>
    </row>
    <row r="136" spans="2:46" s="11" customFormat="1" ht="13.5" customHeight="1" x14ac:dyDescent="0.15">
      <c r="B136" s="35"/>
      <c r="C136" s="36"/>
      <c r="D136" s="36"/>
      <c r="E136" s="36"/>
      <c r="F136" s="36"/>
      <c r="G136" s="29" t="str">
        <f>[1]入力シート!AZ29</f>
        <v>陶器</v>
      </c>
      <c r="H136" s="30"/>
      <c r="I136" s="30"/>
      <c r="J136" s="30"/>
      <c r="K136" s="30"/>
      <c r="L136" s="30"/>
      <c r="M136" s="30"/>
      <c r="N136" s="30"/>
      <c r="O136" s="30"/>
      <c r="P136" s="30"/>
      <c r="Q136" s="30" t="str">
        <f>[1]入力シート!BA29</f>
        <v>牛肉（嘉穂牛）</v>
      </c>
      <c r="R136" s="30"/>
      <c r="S136" s="30"/>
      <c r="T136" s="30"/>
      <c r="U136" s="30"/>
      <c r="V136" s="30"/>
      <c r="W136" s="30"/>
      <c r="X136" s="30"/>
      <c r="Y136" s="30"/>
      <c r="Z136" s="30"/>
      <c r="AA136" s="30" t="str">
        <f>[1]入力シート!BB29</f>
        <v>嘉麻の釜めしの素</v>
      </c>
      <c r="AB136" s="30"/>
      <c r="AC136" s="30"/>
      <c r="AD136" s="30"/>
      <c r="AE136" s="30"/>
      <c r="AF136" s="30"/>
      <c r="AG136" s="30"/>
      <c r="AH136" s="30"/>
      <c r="AI136" s="30"/>
      <c r="AJ136" s="30"/>
      <c r="AK136" s="30" t="str">
        <f>[1]入力シート!BC29</f>
        <v>梅ジュース</v>
      </c>
      <c r="AL136" s="30"/>
      <c r="AM136" s="30"/>
      <c r="AN136" s="30"/>
      <c r="AO136" s="30"/>
      <c r="AP136" s="30"/>
      <c r="AQ136" s="30"/>
      <c r="AR136" s="30"/>
      <c r="AS136" s="30"/>
      <c r="AT136" s="31"/>
    </row>
    <row r="137" spans="2:46" s="11" customFormat="1" ht="13.5" customHeight="1" x14ac:dyDescent="0.15">
      <c r="B137" s="15" t="s">
        <v>32</v>
      </c>
      <c r="C137" s="16"/>
      <c r="D137" s="16"/>
      <c r="E137" s="16"/>
      <c r="F137" s="16"/>
      <c r="G137" s="17" t="str">
        <f>[1]入力シート!AG30</f>
        <v>梨</v>
      </c>
      <c r="H137" s="18"/>
      <c r="I137" s="18"/>
      <c r="J137" s="18"/>
      <c r="K137" s="18"/>
      <c r="L137" s="18"/>
      <c r="M137" s="18"/>
      <c r="N137" s="18"/>
      <c r="O137" s="18"/>
      <c r="P137" s="18"/>
      <c r="Q137" s="18" t="str">
        <f>[1]入力シート!AH30</f>
        <v>柿</v>
      </c>
      <c r="R137" s="18"/>
      <c r="S137" s="18"/>
      <c r="T137" s="18"/>
      <c r="U137" s="18"/>
      <c r="V137" s="18"/>
      <c r="W137" s="18"/>
      <c r="X137" s="18"/>
      <c r="Y137" s="18"/>
      <c r="Z137" s="18"/>
      <c r="AA137" s="18" t="str">
        <f>[1]入力シート!AI30</f>
        <v>ぶどう</v>
      </c>
      <c r="AB137" s="18"/>
      <c r="AC137" s="18"/>
      <c r="AD137" s="18"/>
      <c r="AE137" s="18"/>
      <c r="AF137" s="18"/>
      <c r="AG137" s="18"/>
      <c r="AH137" s="18"/>
      <c r="AI137" s="18"/>
      <c r="AJ137" s="18"/>
      <c r="AK137" s="18" t="str">
        <f>[1]入力シート!AJ30</f>
        <v>桃・すもも</v>
      </c>
      <c r="AL137" s="18"/>
      <c r="AM137" s="18"/>
      <c r="AN137" s="18"/>
      <c r="AO137" s="18"/>
      <c r="AP137" s="18"/>
      <c r="AQ137" s="18"/>
      <c r="AR137" s="18"/>
      <c r="AS137" s="18"/>
      <c r="AT137" s="19"/>
    </row>
    <row r="138" spans="2:46" s="11" customFormat="1" ht="13.5" customHeight="1" x14ac:dyDescent="0.15">
      <c r="B138" s="20"/>
      <c r="C138" s="21"/>
      <c r="D138" s="21"/>
      <c r="E138" s="21"/>
      <c r="F138" s="21"/>
      <c r="G138" s="22" t="str">
        <f>[1]入力シート!AK30</f>
        <v>いちじく（とよみつひめ）</v>
      </c>
      <c r="H138" s="23"/>
      <c r="I138" s="23"/>
      <c r="J138" s="23"/>
      <c r="K138" s="23"/>
      <c r="L138" s="23"/>
      <c r="M138" s="23"/>
      <c r="N138" s="23"/>
      <c r="O138" s="23"/>
      <c r="P138" s="23"/>
      <c r="Q138" s="23" t="str">
        <f>[1]入力シート!AL30</f>
        <v>いちご</v>
      </c>
      <c r="R138" s="23"/>
      <c r="S138" s="23"/>
      <c r="T138" s="23"/>
      <c r="U138" s="23"/>
      <c r="V138" s="23"/>
      <c r="W138" s="23"/>
      <c r="X138" s="23"/>
      <c r="Y138" s="23"/>
      <c r="Z138" s="23"/>
      <c r="AA138" s="23" t="str">
        <f>[1]入力シート!AM30</f>
        <v>馬田瓜</v>
      </c>
      <c r="AB138" s="23"/>
      <c r="AC138" s="23"/>
      <c r="AD138" s="23"/>
      <c r="AE138" s="23"/>
      <c r="AF138" s="23"/>
      <c r="AG138" s="23"/>
      <c r="AH138" s="23"/>
      <c r="AI138" s="23"/>
      <c r="AJ138" s="23"/>
      <c r="AK138" s="23" t="str">
        <f>[1]入力シート!AN30</f>
        <v>博多万能ねぎ</v>
      </c>
      <c r="AL138" s="23"/>
      <c r="AM138" s="23"/>
      <c r="AN138" s="23"/>
      <c r="AO138" s="23"/>
      <c r="AP138" s="23"/>
      <c r="AQ138" s="23"/>
      <c r="AR138" s="23"/>
      <c r="AS138" s="23"/>
      <c r="AT138" s="24"/>
    </row>
    <row r="139" spans="2:46" s="11" customFormat="1" ht="13.5" customHeight="1" x14ac:dyDescent="0.15">
      <c r="B139" s="20"/>
      <c r="C139" s="21"/>
      <c r="D139" s="21"/>
      <c r="E139" s="21"/>
      <c r="F139" s="21"/>
      <c r="G139" s="22" t="str">
        <f>[1]入力シート!AO30</f>
        <v>きゅうり</v>
      </c>
      <c r="H139" s="23"/>
      <c r="I139" s="23"/>
      <c r="J139" s="23"/>
      <c r="K139" s="23"/>
      <c r="L139" s="23"/>
      <c r="M139" s="23"/>
      <c r="N139" s="23"/>
      <c r="O139" s="23"/>
      <c r="P139" s="23"/>
      <c r="Q139" s="23" t="str">
        <f>[1]入力シート!AP30</f>
        <v>とまと</v>
      </c>
      <c r="R139" s="23"/>
      <c r="S139" s="23"/>
      <c r="T139" s="23"/>
      <c r="U139" s="23"/>
      <c r="V139" s="23"/>
      <c r="W139" s="23"/>
      <c r="X139" s="23"/>
      <c r="Y139" s="23"/>
      <c r="Z139" s="23"/>
      <c r="AA139" s="23" t="str">
        <f>[1]入力シート!AQ30</f>
        <v>なす</v>
      </c>
      <c r="AB139" s="23"/>
      <c r="AC139" s="23"/>
      <c r="AD139" s="23"/>
      <c r="AE139" s="23"/>
      <c r="AF139" s="23"/>
      <c r="AG139" s="23"/>
      <c r="AH139" s="23"/>
      <c r="AI139" s="23"/>
      <c r="AJ139" s="23"/>
      <c r="AK139" s="23" t="str">
        <f>[1]入力シート!AR30</f>
        <v>紅たで</v>
      </c>
      <c r="AL139" s="23"/>
      <c r="AM139" s="23"/>
      <c r="AN139" s="23"/>
      <c r="AO139" s="23"/>
      <c r="AP139" s="23"/>
      <c r="AQ139" s="23"/>
      <c r="AR139" s="23"/>
      <c r="AS139" s="23"/>
      <c r="AT139" s="24"/>
    </row>
    <row r="140" spans="2:46" s="11" customFormat="1" ht="13.5" customHeight="1" x14ac:dyDescent="0.15">
      <c r="B140" s="20"/>
      <c r="C140" s="21"/>
      <c r="D140" s="21"/>
      <c r="E140" s="21"/>
      <c r="F140" s="21"/>
      <c r="G140" s="22" t="str">
        <f>[1]入力シート!AS30</f>
        <v>りんどう</v>
      </c>
      <c r="H140" s="23"/>
      <c r="I140" s="23"/>
      <c r="J140" s="23"/>
      <c r="K140" s="23"/>
      <c r="L140" s="23"/>
      <c r="M140" s="23"/>
      <c r="N140" s="23"/>
      <c r="O140" s="23"/>
      <c r="P140" s="23"/>
      <c r="Q140" s="23" t="str">
        <f>[1]入力シート!AT30</f>
        <v>川茸（スイゼンジノリ）</v>
      </c>
      <c r="R140" s="23"/>
      <c r="S140" s="23"/>
      <c r="T140" s="23"/>
      <c r="U140" s="23"/>
      <c r="V140" s="23"/>
      <c r="W140" s="23"/>
      <c r="X140" s="23"/>
      <c r="Y140" s="23"/>
      <c r="Z140" s="23"/>
      <c r="AA140" s="23" t="str">
        <f>[1]入力シート!AU30</f>
        <v>蜂蜜</v>
      </c>
      <c r="AB140" s="23"/>
      <c r="AC140" s="23"/>
      <c r="AD140" s="23"/>
      <c r="AE140" s="23"/>
      <c r="AF140" s="23"/>
      <c r="AG140" s="23"/>
      <c r="AH140" s="23"/>
      <c r="AI140" s="23"/>
      <c r="AJ140" s="23"/>
      <c r="AK140" s="23" t="str">
        <f>[1]入力シート!AV30</f>
        <v>秋月葛</v>
      </c>
      <c r="AL140" s="23"/>
      <c r="AM140" s="23"/>
      <c r="AN140" s="23"/>
      <c r="AO140" s="23"/>
      <c r="AP140" s="23"/>
      <c r="AQ140" s="23"/>
      <c r="AR140" s="23"/>
      <c r="AS140" s="23"/>
      <c r="AT140" s="24"/>
    </row>
    <row r="141" spans="2:46" s="11" customFormat="1" ht="13.5" customHeight="1" x14ac:dyDescent="0.15">
      <c r="B141" s="20"/>
      <c r="C141" s="21"/>
      <c r="D141" s="21"/>
      <c r="E141" s="21"/>
      <c r="F141" s="21"/>
      <c r="G141" s="22" t="str">
        <f>[1]入力シート!AW30</f>
        <v>葛そうめん</v>
      </c>
      <c r="H141" s="23"/>
      <c r="I141" s="23"/>
      <c r="J141" s="23"/>
      <c r="K141" s="23"/>
      <c r="L141" s="23"/>
      <c r="M141" s="23"/>
      <c r="N141" s="23"/>
      <c r="O141" s="23"/>
      <c r="P141" s="23"/>
      <c r="Q141" s="23" t="str">
        <f>[1]入力シート!AX30</f>
        <v>麦・米焼酎</v>
      </c>
      <c r="R141" s="23"/>
      <c r="S141" s="23"/>
      <c r="T141" s="23"/>
      <c r="U141" s="23"/>
      <c r="V141" s="23"/>
      <c r="W141" s="23"/>
      <c r="X141" s="23"/>
      <c r="Y141" s="23"/>
      <c r="Z141" s="23"/>
      <c r="AA141" s="23" t="str">
        <f>[1]入力シート!AY30</f>
        <v>三奈木砂糖</v>
      </c>
      <c r="AB141" s="23"/>
      <c r="AC141" s="23"/>
      <c r="AD141" s="23"/>
      <c r="AE141" s="23"/>
      <c r="AF141" s="23"/>
      <c r="AG141" s="23"/>
      <c r="AH141" s="23"/>
      <c r="AI141" s="23"/>
      <c r="AJ141" s="23"/>
      <c r="AK141" s="23" t="str">
        <f>[1]入力シート!AZ30</f>
        <v>蒸し雑煮</v>
      </c>
      <c r="AL141" s="23"/>
      <c r="AM141" s="23"/>
      <c r="AN141" s="23"/>
      <c r="AO141" s="23"/>
      <c r="AP141" s="23"/>
      <c r="AQ141" s="23"/>
      <c r="AR141" s="23"/>
      <c r="AS141" s="23"/>
      <c r="AT141" s="24"/>
    </row>
    <row r="142" spans="2:46" s="11" customFormat="1" ht="13.5" customHeight="1" x14ac:dyDescent="0.15">
      <c r="B142" s="20"/>
      <c r="C142" s="21"/>
      <c r="D142" s="21"/>
      <c r="E142" s="21"/>
      <c r="F142" s="21"/>
      <c r="G142" s="22" t="str">
        <f>[1]入力シート!BA30</f>
        <v>草木染</v>
      </c>
      <c r="H142" s="23"/>
      <c r="I142" s="23"/>
      <c r="J142" s="23"/>
      <c r="K142" s="23"/>
      <c r="L142" s="23"/>
      <c r="M142" s="23"/>
      <c r="N142" s="23"/>
      <c r="O142" s="23"/>
      <c r="P142" s="23"/>
      <c r="Q142" s="23" t="str">
        <f>[1]入力シート!BB30</f>
        <v>秋月和紙</v>
      </c>
      <c r="R142" s="23"/>
      <c r="S142" s="23"/>
      <c r="T142" s="23"/>
      <c r="U142" s="23"/>
      <c r="V142" s="23"/>
      <c r="W142" s="23"/>
      <c r="X142" s="23"/>
      <c r="Y142" s="23"/>
      <c r="Z142" s="23"/>
      <c r="AA142" s="23" t="str">
        <f>[1]入力シート!BC30</f>
        <v>日本酒・甘酒</v>
      </c>
      <c r="AB142" s="23"/>
      <c r="AC142" s="23"/>
      <c r="AD142" s="23"/>
      <c r="AE142" s="23"/>
      <c r="AF142" s="23"/>
      <c r="AG142" s="23"/>
      <c r="AH142" s="23"/>
      <c r="AI142" s="23"/>
      <c r="AJ142" s="23"/>
      <c r="AK142" s="23" t="str">
        <f>[1]入力シート!BD30</f>
        <v>そば</v>
      </c>
      <c r="AL142" s="23"/>
      <c r="AM142" s="23"/>
      <c r="AN142" s="23"/>
      <c r="AO142" s="23"/>
      <c r="AP142" s="23"/>
      <c r="AQ142" s="23"/>
      <c r="AR142" s="23"/>
      <c r="AS142" s="23"/>
      <c r="AT142" s="24"/>
    </row>
    <row r="143" spans="2:46" s="11" customFormat="1" ht="13.5" customHeight="1" x14ac:dyDescent="0.15">
      <c r="B143" s="20"/>
      <c r="C143" s="21"/>
      <c r="D143" s="21"/>
      <c r="E143" s="21"/>
      <c r="F143" s="21"/>
      <c r="G143" s="22" t="str">
        <f>[1]入力シート!BE30</f>
        <v>キウイフルーツ</v>
      </c>
      <c r="H143" s="23"/>
      <c r="I143" s="23"/>
      <c r="J143" s="23"/>
      <c r="K143" s="23"/>
      <c r="L143" s="23"/>
      <c r="M143" s="23"/>
      <c r="N143" s="23"/>
      <c r="O143" s="23"/>
      <c r="P143" s="23"/>
      <c r="Q143" s="23" t="str">
        <f>[1]入力シート!BF30</f>
        <v>アスパラガス</v>
      </c>
      <c r="R143" s="23"/>
      <c r="S143" s="23"/>
      <c r="T143" s="23"/>
      <c r="U143" s="23"/>
      <c r="V143" s="23"/>
      <c r="W143" s="23"/>
      <c r="X143" s="23"/>
      <c r="Y143" s="23"/>
      <c r="Z143" s="23"/>
      <c r="AA143" s="23" t="str">
        <f>[1]入力シート!BG30</f>
        <v>甘木絞り</v>
      </c>
      <c r="AB143" s="23"/>
      <c r="AC143" s="23"/>
      <c r="AD143" s="23"/>
      <c r="AE143" s="23"/>
      <c r="AF143" s="23"/>
      <c r="AG143" s="23"/>
      <c r="AH143" s="23"/>
      <c r="AI143" s="23"/>
      <c r="AJ143" s="23"/>
      <c r="AK143" s="23" t="str">
        <f>[1]入力シート!BH30</f>
        <v>花壇苗</v>
      </c>
      <c r="AL143" s="23"/>
      <c r="AM143" s="23"/>
      <c r="AN143" s="23"/>
      <c r="AO143" s="23"/>
      <c r="AP143" s="23"/>
      <c r="AQ143" s="23"/>
      <c r="AR143" s="23"/>
      <c r="AS143" s="23"/>
      <c r="AT143" s="24"/>
    </row>
    <row r="144" spans="2:46" s="11" customFormat="1" ht="13.5" customHeight="1" x14ac:dyDescent="0.15">
      <c r="B144" s="15" t="s">
        <v>33</v>
      </c>
      <c r="C144" s="16"/>
      <c r="D144" s="16"/>
      <c r="E144" s="16"/>
      <c r="F144" s="16"/>
      <c r="G144" s="17" t="str">
        <f>[1]入力シート!AG31</f>
        <v>山川みかん</v>
      </c>
      <c r="H144" s="18"/>
      <c r="I144" s="18"/>
      <c r="J144" s="18"/>
      <c r="K144" s="18"/>
      <c r="L144" s="18"/>
      <c r="M144" s="18"/>
      <c r="N144" s="18"/>
      <c r="O144" s="18"/>
      <c r="P144" s="18"/>
      <c r="Q144" s="18" t="str">
        <f>[1]入力シート!AH31</f>
        <v>博多なす</v>
      </c>
      <c r="R144" s="18"/>
      <c r="S144" s="18"/>
      <c r="T144" s="18"/>
      <c r="U144" s="18"/>
      <c r="V144" s="18"/>
      <c r="W144" s="18"/>
      <c r="X144" s="18"/>
      <c r="Y144" s="18"/>
      <c r="Z144" s="18"/>
      <c r="AA144" s="18" t="str">
        <f>[1]入力シート!AI31</f>
        <v>博多セロリ</v>
      </c>
      <c r="AB144" s="18"/>
      <c r="AC144" s="18"/>
      <c r="AD144" s="18"/>
      <c r="AE144" s="18"/>
      <c r="AF144" s="18"/>
      <c r="AG144" s="18"/>
      <c r="AH144" s="18"/>
      <c r="AI144" s="18"/>
      <c r="AJ144" s="18"/>
      <c r="AK144" s="18" t="str">
        <f>[1]入力シート!AJ31</f>
        <v>いちご</v>
      </c>
      <c r="AL144" s="18"/>
      <c r="AM144" s="18"/>
      <c r="AN144" s="18"/>
      <c r="AO144" s="18"/>
      <c r="AP144" s="18"/>
      <c r="AQ144" s="18"/>
      <c r="AR144" s="18"/>
      <c r="AS144" s="18"/>
      <c r="AT144" s="19"/>
    </row>
    <row r="145" spans="2:46" s="11" customFormat="1" ht="13.5" customHeight="1" x14ac:dyDescent="0.15">
      <c r="B145" s="20"/>
      <c r="C145" s="21"/>
      <c r="D145" s="21"/>
      <c r="E145" s="21"/>
      <c r="F145" s="21"/>
      <c r="G145" s="22" t="str">
        <f>[1]入力シート!AK31</f>
        <v>たけのこ</v>
      </c>
      <c r="H145" s="23"/>
      <c r="I145" s="23"/>
      <c r="J145" s="23"/>
      <c r="K145" s="23"/>
      <c r="L145" s="23"/>
      <c r="M145" s="23"/>
      <c r="N145" s="23"/>
      <c r="O145" s="23"/>
      <c r="P145" s="23"/>
      <c r="Q145" s="23" t="str">
        <f>[1]入力シート!AL31</f>
        <v>福岡有明海苔</v>
      </c>
      <c r="R145" s="23"/>
      <c r="S145" s="23"/>
      <c r="T145" s="23"/>
      <c r="U145" s="23"/>
      <c r="V145" s="23"/>
      <c r="W145" s="23"/>
      <c r="X145" s="23"/>
      <c r="Y145" s="23"/>
      <c r="Z145" s="23"/>
      <c r="AA145" s="23" t="str">
        <f>[1]入力シート!AM31</f>
        <v>すもも</v>
      </c>
      <c r="AB145" s="23"/>
      <c r="AC145" s="23"/>
      <c r="AD145" s="23"/>
      <c r="AE145" s="23"/>
      <c r="AF145" s="23"/>
      <c r="AG145" s="23"/>
      <c r="AH145" s="23"/>
      <c r="AI145" s="23"/>
      <c r="AJ145" s="23"/>
      <c r="AK145" s="23" t="str">
        <f>[1]入力シート!AN31</f>
        <v>高菜漬け（三池高菜）</v>
      </c>
      <c r="AL145" s="23"/>
      <c r="AM145" s="23"/>
      <c r="AN145" s="23"/>
      <c r="AO145" s="23"/>
      <c r="AP145" s="23"/>
      <c r="AQ145" s="23"/>
      <c r="AR145" s="23"/>
      <c r="AS145" s="23"/>
      <c r="AT145" s="24"/>
    </row>
    <row r="146" spans="2:46" s="11" customFormat="1" ht="13.5" customHeight="1" x14ac:dyDescent="0.15">
      <c r="B146" s="20"/>
      <c r="C146" s="21"/>
      <c r="D146" s="21"/>
      <c r="E146" s="21"/>
      <c r="F146" s="21"/>
      <c r="G146" s="22" t="str">
        <f>[1]入力シート!AO31</f>
        <v>マーガリン</v>
      </c>
      <c r="H146" s="23"/>
      <c r="I146" s="23"/>
      <c r="J146" s="23"/>
      <c r="K146" s="23"/>
      <c r="L146" s="23"/>
      <c r="M146" s="23"/>
      <c r="N146" s="23"/>
      <c r="O146" s="23"/>
      <c r="P146" s="23"/>
      <c r="Q146" s="23" t="str">
        <f>[1]入力シート!AP31</f>
        <v>地酒</v>
      </c>
      <c r="R146" s="23"/>
      <c r="S146" s="23"/>
      <c r="T146" s="23"/>
      <c r="U146" s="23"/>
      <c r="V146" s="23"/>
      <c r="W146" s="23"/>
      <c r="X146" s="23"/>
      <c r="Y146" s="23"/>
      <c r="Z146" s="23"/>
      <c r="AA146" s="23" t="str">
        <f>[1]入力シート!AQ31</f>
        <v>樟脳</v>
      </c>
      <c r="AB146" s="23"/>
      <c r="AC146" s="23"/>
      <c r="AD146" s="23"/>
      <c r="AE146" s="23"/>
      <c r="AF146" s="23"/>
      <c r="AG146" s="23"/>
      <c r="AH146" s="23"/>
      <c r="AI146" s="23"/>
      <c r="AJ146" s="23"/>
      <c r="AK146" s="23" t="str">
        <f>[1]入力シート!AR31</f>
        <v>木蝋</v>
      </c>
      <c r="AL146" s="23"/>
      <c r="AM146" s="23"/>
      <c r="AN146" s="23"/>
      <c r="AO146" s="23"/>
      <c r="AP146" s="23"/>
      <c r="AQ146" s="23"/>
      <c r="AR146" s="23"/>
      <c r="AS146" s="23"/>
      <c r="AT146" s="24"/>
    </row>
    <row r="147" spans="2:46" s="11" customFormat="1" ht="13.5" customHeight="1" x14ac:dyDescent="0.15">
      <c r="B147" s="35"/>
      <c r="C147" s="36"/>
      <c r="D147" s="36"/>
      <c r="E147" s="36"/>
      <c r="F147" s="36"/>
      <c r="G147" s="29" t="str">
        <f>[1]入力シート!AS31</f>
        <v>国産花火</v>
      </c>
      <c r="H147" s="30"/>
      <c r="I147" s="30"/>
      <c r="J147" s="30"/>
      <c r="K147" s="30"/>
      <c r="L147" s="30"/>
      <c r="M147" s="30"/>
      <c r="N147" s="30"/>
      <c r="O147" s="30"/>
      <c r="P147" s="30"/>
      <c r="Q147" s="30" t="str">
        <f>[1]入力シート!AT31</f>
        <v>きじ車</v>
      </c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  <c r="AK147" s="30"/>
      <c r="AL147" s="30"/>
      <c r="AM147" s="30"/>
      <c r="AN147" s="30"/>
      <c r="AO147" s="30"/>
      <c r="AP147" s="30"/>
      <c r="AQ147" s="30"/>
      <c r="AR147" s="30"/>
      <c r="AS147" s="30"/>
      <c r="AT147" s="31"/>
    </row>
    <row r="148" spans="2:46" s="11" customFormat="1" ht="13.5" customHeight="1" x14ac:dyDescent="0.15">
      <c r="B148" s="15" t="s">
        <v>34</v>
      </c>
      <c r="C148" s="16"/>
      <c r="D148" s="16"/>
      <c r="E148" s="16"/>
      <c r="F148" s="16"/>
      <c r="G148" s="17" t="str">
        <f>[1]入力シート!AG32</f>
        <v>糸島カキ</v>
      </c>
      <c r="H148" s="18"/>
      <c r="I148" s="18"/>
      <c r="J148" s="18"/>
      <c r="K148" s="18"/>
      <c r="L148" s="18"/>
      <c r="M148" s="18"/>
      <c r="N148" s="18"/>
      <c r="O148" s="18"/>
      <c r="P148" s="18"/>
      <c r="Q148" s="18" t="str">
        <f>[1]入力シート!AH32</f>
        <v>天然マダイ</v>
      </c>
      <c r="R148" s="18"/>
      <c r="S148" s="18"/>
      <c r="T148" s="18"/>
      <c r="U148" s="18"/>
      <c r="V148" s="18"/>
      <c r="W148" s="18"/>
      <c r="X148" s="18"/>
      <c r="Y148" s="18"/>
      <c r="Z148" s="18"/>
      <c r="AA148" s="18" t="str">
        <f>[1]入力シート!AI32</f>
        <v>天然ハマグリ</v>
      </c>
      <c r="AB148" s="18"/>
      <c r="AC148" s="18"/>
      <c r="AD148" s="18"/>
      <c r="AE148" s="18"/>
      <c r="AF148" s="18"/>
      <c r="AG148" s="18"/>
      <c r="AH148" s="18"/>
      <c r="AI148" s="18"/>
      <c r="AJ148" s="18"/>
      <c r="AK148" s="18" t="str">
        <f>[1]入力シート!AJ32</f>
        <v>海士の極（赤ウニ）</v>
      </c>
      <c r="AL148" s="18"/>
      <c r="AM148" s="18"/>
      <c r="AN148" s="18"/>
      <c r="AO148" s="18"/>
      <c r="AP148" s="18"/>
      <c r="AQ148" s="18"/>
      <c r="AR148" s="18"/>
      <c r="AS148" s="18"/>
      <c r="AT148" s="19"/>
    </row>
    <row r="149" spans="2:46" s="11" customFormat="1" ht="13.5" customHeight="1" x14ac:dyDescent="0.15">
      <c r="B149" s="20"/>
      <c r="C149" s="21"/>
      <c r="D149" s="21"/>
      <c r="E149" s="21"/>
      <c r="F149" s="21"/>
      <c r="G149" s="22" t="str">
        <f>[1]入力シート!AK32</f>
        <v>博多もずく（ふともずく）</v>
      </c>
      <c r="H149" s="23"/>
      <c r="I149" s="23"/>
      <c r="J149" s="23"/>
      <c r="K149" s="23"/>
      <c r="L149" s="23"/>
      <c r="M149" s="23"/>
      <c r="N149" s="23"/>
      <c r="O149" s="23"/>
      <c r="P149" s="23"/>
      <c r="Q149" s="23" t="str">
        <f>[1]入力シート!AL32</f>
        <v>わかめ</v>
      </c>
      <c r="R149" s="23"/>
      <c r="S149" s="23"/>
      <c r="T149" s="23"/>
      <c r="U149" s="23"/>
      <c r="V149" s="23"/>
      <c r="W149" s="23"/>
      <c r="X149" s="23"/>
      <c r="Y149" s="23"/>
      <c r="Z149" s="23"/>
      <c r="AA149" s="23" t="str">
        <f>[1]入力シート!AM32</f>
        <v>アカモク（海藻）</v>
      </c>
      <c r="AB149" s="23"/>
      <c r="AC149" s="23"/>
      <c r="AD149" s="23"/>
      <c r="AE149" s="23"/>
      <c r="AF149" s="23"/>
      <c r="AG149" s="23"/>
      <c r="AH149" s="23"/>
      <c r="AI149" s="23"/>
      <c r="AJ149" s="23"/>
      <c r="AK149" s="23" t="str">
        <f>[1]入力シート!AN32</f>
        <v>山田錦（酒米）　</v>
      </c>
      <c r="AL149" s="23"/>
      <c r="AM149" s="23"/>
      <c r="AN149" s="23"/>
      <c r="AO149" s="23"/>
      <c r="AP149" s="23"/>
      <c r="AQ149" s="23"/>
      <c r="AR149" s="23"/>
      <c r="AS149" s="23"/>
      <c r="AT149" s="24"/>
    </row>
    <row r="150" spans="2:46" s="11" customFormat="1" ht="13.5" customHeight="1" x14ac:dyDescent="0.15">
      <c r="B150" s="20"/>
      <c r="C150" s="21"/>
      <c r="D150" s="21"/>
      <c r="E150" s="21"/>
      <c r="F150" s="21"/>
      <c r="G150" s="22" t="str">
        <f>[1]入力シート!AO32</f>
        <v>ラー麦</v>
      </c>
      <c r="H150" s="23"/>
      <c r="I150" s="23"/>
      <c r="J150" s="23"/>
      <c r="K150" s="23"/>
      <c r="L150" s="23"/>
      <c r="M150" s="23"/>
      <c r="N150" s="23"/>
      <c r="O150" s="23"/>
      <c r="P150" s="23"/>
      <c r="Q150" s="23" t="str">
        <f>[1]入力シート!AP32</f>
        <v>いちご</v>
      </c>
      <c r="R150" s="23"/>
      <c r="S150" s="23"/>
      <c r="T150" s="23"/>
      <c r="U150" s="23"/>
      <c r="V150" s="23"/>
      <c r="W150" s="23"/>
      <c r="X150" s="23"/>
      <c r="Y150" s="23"/>
      <c r="Z150" s="23"/>
      <c r="AA150" s="23" t="str">
        <f>[1]入力シート!AQ32</f>
        <v>きゅうり</v>
      </c>
      <c r="AB150" s="23"/>
      <c r="AC150" s="23"/>
      <c r="AD150" s="23"/>
      <c r="AE150" s="23"/>
      <c r="AF150" s="23"/>
      <c r="AG150" s="23"/>
      <c r="AH150" s="23"/>
      <c r="AI150" s="23"/>
      <c r="AJ150" s="23"/>
      <c r="AK150" s="23" t="str">
        <f>[1]入力シート!AR32</f>
        <v>トマト</v>
      </c>
      <c r="AL150" s="23"/>
      <c r="AM150" s="23"/>
      <c r="AN150" s="23"/>
      <c r="AO150" s="23"/>
      <c r="AP150" s="23"/>
      <c r="AQ150" s="23"/>
      <c r="AR150" s="23"/>
      <c r="AS150" s="23"/>
      <c r="AT150" s="24"/>
    </row>
    <row r="151" spans="2:46" s="11" customFormat="1" ht="13.5" customHeight="1" x14ac:dyDescent="0.15">
      <c r="B151" s="20"/>
      <c r="C151" s="21"/>
      <c r="D151" s="21"/>
      <c r="E151" s="21"/>
      <c r="F151" s="21"/>
      <c r="G151" s="22" t="str">
        <f>[1]入力シート!AS32</f>
        <v>ナス</v>
      </c>
      <c r="H151" s="23"/>
      <c r="I151" s="23"/>
      <c r="J151" s="23"/>
      <c r="K151" s="23"/>
      <c r="L151" s="23"/>
      <c r="M151" s="23"/>
      <c r="N151" s="23"/>
      <c r="O151" s="23"/>
      <c r="P151" s="23"/>
      <c r="Q151" s="23" t="str">
        <f>[1]入力シート!AT32</f>
        <v>アスパラガス</v>
      </c>
      <c r="R151" s="23"/>
      <c r="S151" s="23"/>
      <c r="T151" s="23"/>
      <c r="U151" s="23"/>
      <c r="V151" s="23"/>
      <c r="W151" s="23"/>
      <c r="X151" s="23"/>
      <c r="Y151" s="23"/>
      <c r="Z151" s="23"/>
      <c r="AA151" s="23" t="str">
        <f>[1]入力シート!AU32</f>
        <v>ブロッコリー</v>
      </c>
      <c r="AB151" s="23"/>
      <c r="AC151" s="23"/>
      <c r="AD151" s="23"/>
      <c r="AE151" s="23"/>
      <c r="AF151" s="23"/>
      <c r="AG151" s="23"/>
      <c r="AH151" s="23"/>
      <c r="AI151" s="23"/>
      <c r="AJ151" s="23"/>
      <c r="AK151" s="23" t="str">
        <f>[1]入力シート!AV32</f>
        <v>キャベツ</v>
      </c>
      <c r="AL151" s="23"/>
      <c r="AM151" s="23"/>
      <c r="AN151" s="23"/>
      <c r="AO151" s="23"/>
      <c r="AP151" s="23"/>
      <c r="AQ151" s="23"/>
      <c r="AR151" s="23"/>
      <c r="AS151" s="23"/>
      <c r="AT151" s="24"/>
    </row>
    <row r="152" spans="2:46" s="11" customFormat="1" ht="13.5" customHeight="1" x14ac:dyDescent="0.15">
      <c r="B152" s="20"/>
      <c r="C152" s="21"/>
      <c r="D152" s="21"/>
      <c r="E152" s="21"/>
      <c r="F152" s="21"/>
      <c r="G152" s="22" t="str">
        <f>[1]入力シート!AW32</f>
        <v>芥屋かぶ</v>
      </c>
      <c r="H152" s="23"/>
      <c r="I152" s="23"/>
      <c r="J152" s="23"/>
      <c r="K152" s="23"/>
      <c r="L152" s="23"/>
      <c r="M152" s="23"/>
      <c r="N152" s="23"/>
      <c r="O152" s="23"/>
      <c r="P152" s="23"/>
      <c r="Q152" s="23" t="str">
        <f>[1]入力シート!AX32</f>
        <v>たけのこ</v>
      </c>
      <c r="R152" s="23"/>
      <c r="S152" s="23"/>
      <c r="T152" s="23"/>
      <c r="U152" s="23"/>
      <c r="V152" s="23"/>
      <c r="W152" s="23"/>
      <c r="X152" s="23"/>
      <c r="Y152" s="23"/>
      <c r="Z152" s="23"/>
      <c r="AA152" s="23" t="str">
        <f>[1]入力シート!AY32</f>
        <v>あま伊都（ぶどう）</v>
      </c>
      <c r="AB152" s="23"/>
      <c r="AC152" s="23"/>
      <c r="AD152" s="23"/>
      <c r="AE152" s="23"/>
      <c r="AF152" s="23"/>
      <c r="AG152" s="23"/>
      <c r="AH152" s="23"/>
      <c r="AI152" s="23"/>
      <c r="AJ152" s="23"/>
      <c r="AK152" s="23"/>
      <c r="AL152" s="23"/>
      <c r="AM152" s="23"/>
      <c r="AN152" s="23"/>
      <c r="AO152" s="23"/>
      <c r="AP152" s="23"/>
      <c r="AQ152" s="23"/>
      <c r="AR152" s="23"/>
      <c r="AS152" s="23"/>
      <c r="AT152" s="24"/>
    </row>
    <row r="153" spans="2:46" s="11" customFormat="1" ht="13.5" customHeight="1" x14ac:dyDescent="0.15">
      <c r="B153" s="20"/>
      <c r="C153" s="21"/>
      <c r="D153" s="21"/>
      <c r="E153" s="21"/>
      <c r="F153" s="21"/>
      <c r="G153" s="22" t="str">
        <f>[1]入力シート!AZ32</f>
        <v>柑橘類（温州みかん、甘夏、デコポン、はるか）</v>
      </c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 t="str">
        <f>[1]入力シート!BA32</f>
        <v>菊</v>
      </c>
      <c r="AB153" s="23"/>
      <c r="AC153" s="23"/>
      <c r="AD153" s="23"/>
      <c r="AE153" s="23"/>
      <c r="AF153" s="23"/>
      <c r="AG153" s="23"/>
      <c r="AH153" s="23"/>
      <c r="AI153" s="23"/>
      <c r="AJ153" s="23"/>
      <c r="AK153" s="23" t="str">
        <f>[1]入力シート!BB32</f>
        <v>洋ラン</v>
      </c>
      <c r="AL153" s="23"/>
      <c r="AM153" s="23"/>
      <c r="AN153" s="23"/>
      <c r="AO153" s="23"/>
      <c r="AP153" s="23"/>
      <c r="AQ153" s="23"/>
      <c r="AR153" s="23"/>
      <c r="AS153" s="23"/>
      <c r="AT153" s="24"/>
    </row>
    <row r="154" spans="2:46" s="11" customFormat="1" ht="13.5" customHeight="1" x14ac:dyDescent="0.15">
      <c r="B154" s="20"/>
      <c r="C154" s="21"/>
      <c r="D154" s="21"/>
      <c r="E154" s="21"/>
      <c r="F154" s="37"/>
      <c r="G154" s="22" t="str">
        <f>[1]入力シート!BC32</f>
        <v>バラ</v>
      </c>
      <c r="H154" s="23"/>
      <c r="I154" s="23"/>
      <c r="J154" s="23"/>
      <c r="K154" s="23"/>
      <c r="L154" s="23"/>
      <c r="M154" s="23"/>
      <c r="N154" s="23"/>
      <c r="O154" s="23"/>
      <c r="P154" s="23"/>
      <c r="Q154" s="23" t="str">
        <f>[1]入力シート!BD32</f>
        <v>トルコギキョウ</v>
      </c>
      <c r="R154" s="23"/>
      <c r="S154" s="23"/>
      <c r="T154" s="23"/>
      <c r="U154" s="23"/>
      <c r="V154" s="23"/>
      <c r="W154" s="23"/>
      <c r="X154" s="23"/>
      <c r="Y154" s="23"/>
      <c r="Z154" s="23"/>
      <c r="AA154" s="23" t="str">
        <f>[1]入力シート!BE32</f>
        <v>クルクマ</v>
      </c>
      <c r="AC154" s="23"/>
      <c r="AD154" s="23"/>
      <c r="AE154" s="23"/>
      <c r="AF154" s="23"/>
      <c r="AG154" s="23"/>
      <c r="AH154" s="23"/>
      <c r="AI154" s="23"/>
      <c r="AJ154" s="23"/>
      <c r="AK154" s="23" t="str">
        <f>[1]入力シート!BF32</f>
        <v>糸島牛</v>
      </c>
      <c r="AL154" s="23"/>
      <c r="AM154" s="23"/>
      <c r="AN154" s="23"/>
      <c r="AO154" s="23"/>
      <c r="AP154" s="23"/>
      <c r="AQ154" s="23"/>
      <c r="AR154" s="23"/>
      <c r="AS154" s="23"/>
      <c r="AT154" s="24"/>
    </row>
    <row r="155" spans="2:46" s="11" customFormat="1" ht="13.5" customHeight="1" x14ac:dyDescent="0.15">
      <c r="B155" s="35"/>
      <c r="C155" s="36"/>
      <c r="D155" s="36"/>
      <c r="E155" s="36"/>
      <c r="F155" s="43"/>
      <c r="G155" s="50" t="str">
        <f>[1]入力シート!BG32</f>
        <v>糸島豚</v>
      </c>
      <c r="H155" s="51"/>
      <c r="I155" s="51"/>
      <c r="J155" s="51"/>
      <c r="K155" s="51"/>
      <c r="L155" s="51"/>
      <c r="M155" s="51"/>
      <c r="N155" s="51"/>
      <c r="O155" s="51"/>
      <c r="P155" s="51"/>
      <c r="Q155" s="52" t="str">
        <f>[1]入力シート!BH32</f>
        <v>加工品など(伊都物語[ヨーグルト]、手作りハム・ソーセージ)</v>
      </c>
      <c r="R155" s="51"/>
      <c r="S155" s="51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  <c r="AI155" s="30"/>
      <c r="AJ155" s="30"/>
      <c r="AK155" s="30"/>
      <c r="AL155" s="30"/>
      <c r="AM155" s="30"/>
      <c r="AN155" s="30"/>
      <c r="AO155" s="30"/>
      <c r="AP155" s="30"/>
      <c r="AQ155" s="30"/>
      <c r="AR155" s="30"/>
      <c r="AS155" s="30"/>
      <c r="AT155" s="31"/>
    </row>
    <row r="156" spans="2:46" s="11" customFormat="1" ht="13.5" customHeight="1" x14ac:dyDescent="0.15">
      <c r="B156" s="15" t="s">
        <v>35</v>
      </c>
      <c r="C156" s="16"/>
      <c r="D156" s="16"/>
      <c r="E156" s="16"/>
      <c r="F156" s="16"/>
      <c r="G156" s="17" t="str">
        <f>[1]入力シート!AG33</f>
        <v>ヤーコン</v>
      </c>
      <c r="H156" s="18"/>
      <c r="I156" s="18"/>
      <c r="J156" s="18"/>
      <c r="K156" s="18"/>
      <c r="L156" s="18"/>
      <c r="M156" s="18"/>
      <c r="N156" s="18"/>
      <c r="O156" s="18"/>
      <c r="P156" s="18"/>
      <c r="Q156" s="18" t="str">
        <f>[1]入力シート!AH33</f>
        <v>春菊</v>
      </c>
      <c r="R156" s="18"/>
      <c r="S156" s="18"/>
      <c r="T156" s="18"/>
      <c r="U156" s="18"/>
      <c r="V156" s="18"/>
      <c r="W156" s="18"/>
      <c r="X156" s="18"/>
      <c r="Y156" s="18"/>
      <c r="Z156" s="18"/>
      <c r="AA156" s="18" t="str">
        <f>[1]入力シート!AI33</f>
        <v>水菜</v>
      </c>
      <c r="AB156" s="18"/>
      <c r="AC156" s="18"/>
      <c r="AD156" s="18"/>
      <c r="AE156" s="18"/>
      <c r="AF156" s="18"/>
      <c r="AG156" s="18"/>
      <c r="AH156" s="18"/>
      <c r="AI156" s="18"/>
      <c r="AJ156" s="18"/>
      <c r="AK156" s="18" t="str">
        <f>[1]入力シート!AJ33</f>
        <v>ほうれん草</v>
      </c>
      <c r="AL156" s="18"/>
      <c r="AM156" s="18"/>
      <c r="AN156" s="18"/>
      <c r="AO156" s="18"/>
      <c r="AP156" s="18"/>
      <c r="AQ156" s="18"/>
      <c r="AR156" s="18"/>
      <c r="AS156" s="18"/>
      <c r="AT156" s="19"/>
    </row>
    <row r="157" spans="2:46" s="11" customFormat="1" ht="13.5" customHeight="1" x14ac:dyDescent="0.15">
      <c r="B157" s="20"/>
      <c r="C157" s="21"/>
      <c r="D157" s="21"/>
      <c r="E157" s="21"/>
      <c r="F157" s="21"/>
      <c r="G157" s="22" t="str">
        <f>[1]入力シート!AK33</f>
        <v>アスパラガス</v>
      </c>
      <c r="H157" s="23"/>
      <c r="I157" s="23"/>
      <c r="J157" s="23"/>
      <c r="K157" s="23"/>
      <c r="L157" s="23"/>
      <c r="M157" s="23"/>
      <c r="N157" s="23"/>
      <c r="O157" s="23"/>
      <c r="P157" s="23"/>
      <c r="Q157" s="23" t="str">
        <f>[1]入力シート!AL33</f>
        <v>トマト</v>
      </c>
      <c r="R157" s="23"/>
      <c r="S157" s="23"/>
      <c r="T157" s="23"/>
      <c r="U157" s="23"/>
      <c r="V157" s="23"/>
      <c r="W157" s="23"/>
      <c r="X157" s="23"/>
      <c r="Y157" s="23"/>
      <c r="Z157" s="23"/>
      <c r="AA157" s="23" t="str">
        <f>[1]入力シート!AM33</f>
        <v>とうもろこし</v>
      </c>
      <c r="AB157" s="23"/>
      <c r="AC157" s="23"/>
      <c r="AD157" s="23"/>
      <c r="AE157" s="23"/>
      <c r="AF157" s="23"/>
      <c r="AG157" s="23"/>
      <c r="AH157" s="23"/>
      <c r="AI157" s="23"/>
      <c r="AJ157" s="23"/>
      <c r="AK157" s="23" t="str">
        <f>[1]入力シート!AN33</f>
        <v>にんにく</v>
      </c>
      <c r="AL157" s="23"/>
      <c r="AM157" s="23"/>
      <c r="AN157" s="23"/>
      <c r="AO157" s="23"/>
      <c r="AP157" s="23"/>
      <c r="AQ157" s="23"/>
      <c r="AR157" s="23"/>
      <c r="AS157" s="23"/>
      <c r="AT157" s="24"/>
    </row>
    <row r="158" spans="2:46" s="11" customFormat="1" ht="13.5" customHeight="1" x14ac:dyDescent="0.15">
      <c r="B158" s="35"/>
      <c r="C158" s="36"/>
      <c r="D158" s="36"/>
      <c r="E158" s="36"/>
      <c r="F158" s="36"/>
      <c r="G158" s="29" t="str">
        <f>[1]入力シート!AO33</f>
        <v>ヤマノイモ（自然薯）</v>
      </c>
      <c r="H158" s="30"/>
      <c r="I158" s="30"/>
      <c r="J158" s="30"/>
      <c r="K158" s="30"/>
      <c r="L158" s="30"/>
      <c r="M158" s="30"/>
      <c r="N158" s="30"/>
      <c r="O158" s="30"/>
      <c r="P158" s="30"/>
      <c r="Q158" s="30" t="str">
        <f>[1]入力シート!AP33</f>
        <v>キク</v>
      </c>
      <c r="R158" s="30"/>
      <c r="S158" s="30"/>
      <c r="T158" s="30"/>
      <c r="U158" s="30"/>
      <c r="V158" s="30"/>
      <c r="W158" s="30"/>
      <c r="X158" s="30"/>
      <c r="Y158" s="30"/>
      <c r="Z158" s="30"/>
      <c r="AA158" s="30" t="str">
        <f>[1]入力シート!AQ33</f>
        <v>ユリ</v>
      </c>
      <c r="AB158" s="30"/>
      <c r="AC158" s="30"/>
      <c r="AD158" s="30"/>
      <c r="AE158" s="30"/>
      <c r="AF158" s="30"/>
      <c r="AG158" s="30"/>
      <c r="AH158" s="30"/>
      <c r="AI158" s="30"/>
      <c r="AJ158" s="30"/>
      <c r="AK158" s="30" t="str">
        <f>[1]入力シート!AR33</f>
        <v>いちご</v>
      </c>
      <c r="AL158" s="30"/>
      <c r="AM158" s="30"/>
      <c r="AN158" s="30"/>
      <c r="AO158" s="30"/>
      <c r="AP158" s="30"/>
      <c r="AQ158" s="30"/>
      <c r="AR158" s="30"/>
      <c r="AS158" s="30"/>
      <c r="AT158" s="31"/>
    </row>
    <row r="159" spans="2:46" s="11" customFormat="1" ht="13.5" customHeight="1" x14ac:dyDescent="0.15">
      <c r="B159" s="15" t="s">
        <v>36</v>
      </c>
      <c r="C159" s="16"/>
      <c r="D159" s="16"/>
      <c r="E159" s="16"/>
      <c r="F159" s="16"/>
      <c r="G159" s="17" t="str">
        <f>[1]入力シート!AG34</f>
        <v>清酒</v>
      </c>
      <c r="H159" s="18"/>
      <c r="I159" s="18"/>
      <c r="J159" s="18"/>
      <c r="K159" s="18"/>
      <c r="L159" s="18"/>
      <c r="M159" s="18"/>
      <c r="N159" s="18"/>
      <c r="O159" s="18"/>
      <c r="P159" s="18"/>
      <c r="Q159" s="18" t="str">
        <f>[1]入力シート!AH34</f>
        <v>子安餅</v>
      </c>
      <c r="R159" s="18"/>
      <c r="S159" s="18"/>
      <c r="T159" s="18"/>
      <c r="U159" s="18"/>
      <c r="V159" s="18"/>
      <c r="W159" s="18"/>
      <c r="X159" s="18"/>
      <c r="Y159" s="18"/>
      <c r="Z159" s="18"/>
      <c r="AA159" s="18" t="str">
        <f>[1]入力シート!AI34</f>
        <v>醤油</v>
      </c>
      <c r="AB159" s="18"/>
      <c r="AC159" s="18"/>
      <c r="AD159" s="18"/>
      <c r="AE159" s="18"/>
      <c r="AF159" s="18"/>
      <c r="AG159" s="18"/>
      <c r="AH159" s="18"/>
      <c r="AI159" s="18"/>
      <c r="AJ159" s="18"/>
      <c r="AK159" s="18" t="str">
        <f>[1]入力シート!AJ34</f>
        <v>辛子明太子</v>
      </c>
      <c r="AL159" s="18"/>
      <c r="AM159" s="18"/>
      <c r="AN159" s="18"/>
      <c r="AO159" s="18"/>
      <c r="AP159" s="18"/>
      <c r="AQ159" s="18"/>
      <c r="AR159" s="18"/>
      <c r="AS159" s="18"/>
      <c r="AT159" s="19"/>
    </row>
    <row r="160" spans="2:46" s="11" customFormat="1" ht="13.5" customHeight="1" x14ac:dyDescent="0.15">
      <c r="B160" s="35"/>
      <c r="C160" s="36"/>
      <c r="D160" s="36"/>
      <c r="E160" s="36"/>
      <c r="F160" s="36"/>
      <c r="G160" s="29" t="str">
        <f>[1]入力シート!AK34</f>
        <v>ヤギミルクアイス</v>
      </c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  <c r="AD160" s="30"/>
      <c r="AE160" s="30"/>
      <c r="AF160" s="30"/>
      <c r="AG160" s="30"/>
      <c r="AH160" s="30"/>
      <c r="AI160" s="30"/>
      <c r="AJ160" s="30"/>
      <c r="AK160" s="30"/>
      <c r="AL160" s="30"/>
      <c r="AM160" s="30"/>
      <c r="AN160" s="30"/>
      <c r="AO160" s="30"/>
      <c r="AP160" s="30"/>
      <c r="AQ160" s="30"/>
      <c r="AR160" s="30"/>
      <c r="AS160" s="30"/>
      <c r="AT160" s="31"/>
    </row>
    <row r="161" spans="2:46" s="11" customFormat="1" ht="13.5" customHeight="1" x14ac:dyDescent="0.15">
      <c r="B161" s="15" t="s">
        <v>37</v>
      </c>
      <c r="C161" s="16"/>
      <c r="D161" s="16"/>
      <c r="E161" s="16"/>
      <c r="F161" s="16"/>
      <c r="G161" s="17" t="str">
        <f>[1]入力シート!AG35</f>
        <v>たけのこ</v>
      </c>
      <c r="H161" s="18"/>
      <c r="I161" s="18"/>
      <c r="J161" s="18"/>
      <c r="K161" s="18"/>
      <c r="L161" s="18"/>
      <c r="M161" s="18"/>
      <c r="N161" s="18"/>
      <c r="O161" s="18"/>
      <c r="P161" s="18"/>
      <c r="Q161" s="18" t="str">
        <f>[1]入力シート!AH35</f>
        <v>大師せんぺい</v>
      </c>
      <c r="R161" s="18"/>
      <c r="S161" s="18"/>
      <c r="T161" s="18"/>
      <c r="U161" s="18"/>
      <c r="V161" s="18"/>
      <c r="W161" s="18"/>
      <c r="X161" s="18"/>
      <c r="Y161" s="18"/>
      <c r="Z161" s="18"/>
      <c r="AA161" s="18" t="str">
        <f>[1]入力シート!AI35</f>
        <v>こんにゃく</v>
      </c>
      <c r="AB161" s="18"/>
      <c r="AC161" s="18"/>
      <c r="AD161" s="18"/>
      <c r="AE161" s="18"/>
      <c r="AF161" s="18"/>
      <c r="AG161" s="18"/>
      <c r="AH161" s="18"/>
      <c r="AI161" s="18"/>
      <c r="AJ161" s="18"/>
      <c r="AK161" s="18" t="str">
        <f>[1]入力シート!AJ35</f>
        <v>しいたけ</v>
      </c>
      <c r="AL161" s="18"/>
      <c r="AM161" s="18"/>
      <c r="AN161" s="18"/>
      <c r="AO161" s="18"/>
      <c r="AP161" s="18"/>
      <c r="AQ161" s="18"/>
      <c r="AR161" s="18"/>
      <c r="AS161" s="18"/>
      <c r="AT161" s="19"/>
    </row>
    <row r="162" spans="2:46" s="11" customFormat="1" ht="13.5" customHeight="1" x14ac:dyDescent="0.15">
      <c r="B162" s="20"/>
      <c r="C162" s="21"/>
      <c r="D162" s="21"/>
      <c r="E162" s="21"/>
      <c r="F162" s="21"/>
      <c r="G162" s="22" t="str">
        <f>[1]入力シート!AK35</f>
        <v>大師みそ</v>
      </c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4"/>
    </row>
    <row r="163" spans="2:46" s="11" customFormat="1" ht="13.5" customHeight="1" x14ac:dyDescent="0.15">
      <c r="B163" s="44" t="s">
        <v>38</v>
      </c>
      <c r="C163" s="45"/>
      <c r="D163" s="45"/>
      <c r="E163" s="45"/>
      <c r="F163" s="45"/>
      <c r="G163" s="46" t="str">
        <f>[1]入力シート!AG36</f>
        <v>醤油</v>
      </c>
      <c r="H163" s="47"/>
      <c r="I163" s="47"/>
      <c r="J163" s="47"/>
      <c r="K163" s="47"/>
      <c r="L163" s="47"/>
      <c r="M163" s="47"/>
      <c r="N163" s="47"/>
      <c r="O163" s="47"/>
      <c r="P163" s="47"/>
      <c r="Q163" s="47" t="str">
        <f>[1]入力シート!AH36</f>
        <v>工芸品（博多曲物）</v>
      </c>
      <c r="R163" s="47"/>
      <c r="S163" s="47"/>
      <c r="T163" s="47"/>
      <c r="U163" s="47"/>
      <c r="V163" s="47"/>
      <c r="W163" s="47"/>
      <c r="X163" s="47"/>
      <c r="Y163" s="47"/>
      <c r="Z163" s="47"/>
      <c r="AA163" s="47"/>
      <c r="AB163" s="47"/>
      <c r="AC163" s="47"/>
      <c r="AD163" s="47"/>
      <c r="AE163" s="47"/>
      <c r="AF163" s="47"/>
      <c r="AG163" s="47"/>
      <c r="AH163" s="47"/>
      <c r="AI163" s="47"/>
      <c r="AJ163" s="47"/>
      <c r="AK163" s="47"/>
      <c r="AL163" s="47"/>
      <c r="AM163" s="47"/>
      <c r="AN163" s="47"/>
      <c r="AO163" s="47"/>
      <c r="AP163" s="47"/>
      <c r="AQ163" s="47"/>
      <c r="AR163" s="47"/>
      <c r="AS163" s="47"/>
      <c r="AT163" s="48"/>
    </row>
    <row r="164" spans="2:46" s="11" customFormat="1" ht="13.5" customHeight="1" x14ac:dyDescent="0.15">
      <c r="B164" s="15" t="s">
        <v>39</v>
      </c>
      <c r="C164" s="16"/>
      <c r="D164" s="16"/>
      <c r="E164" s="16"/>
      <c r="F164" s="16"/>
      <c r="G164" s="17" t="str">
        <f>[1]入力シート!AG37</f>
        <v>いちご</v>
      </c>
      <c r="H164" s="18"/>
      <c r="I164" s="18"/>
      <c r="J164" s="18"/>
      <c r="K164" s="18"/>
      <c r="L164" s="18"/>
      <c r="M164" s="18"/>
      <c r="N164" s="18"/>
      <c r="O164" s="18"/>
      <c r="P164" s="18"/>
      <c r="Q164" s="18" t="str">
        <f>[1]入力シート!AH37</f>
        <v>フルーツトマト</v>
      </c>
      <c r="R164" s="18"/>
      <c r="S164" s="18"/>
      <c r="T164" s="18"/>
      <c r="U164" s="18"/>
      <c r="V164" s="18"/>
      <c r="W164" s="18"/>
      <c r="X164" s="18"/>
      <c r="Y164" s="18"/>
      <c r="Z164" s="18"/>
      <c r="AA164" s="18" t="str">
        <f>[1]入力シート!AI37</f>
        <v>鯖寿司</v>
      </c>
      <c r="AB164" s="18"/>
      <c r="AC164" s="18"/>
      <c r="AD164" s="18"/>
      <c r="AE164" s="18"/>
      <c r="AF164" s="18"/>
      <c r="AG164" s="18"/>
      <c r="AH164" s="18"/>
      <c r="AI164" s="18"/>
      <c r="AJ164" s="18"/>
      <c r="AK164" s="18" t="str">
        <f>[1]入力シート!AJ37</f>
        <v>醤油</v>
      </c>
      <c r="AL164" s="18"/>
      <c r="AM164" s="18"/>
      <c r="AN164" s="18"/>
      <c r="AO164" s="18"/>
      <c r="AP164" s="18"/>
      <c r="AQ164" s="18"/>
      <c r="AR164" s="18"/>
      <c r="AS164" s="18"/>
      <c r="AT164" s="19"/>
    </row>
    <row r="165" spans="2:46" s="11" customFormat="1" ht="13.5" customHeight="1" x14ac:dyDescent="0.15">
      <c r="B165" s="35"/>
      <c r="C165" s="36"/>
      <c r="D165" s="36"/>
      <c r="E165" s="36"/>
      <c r="F165" s="43"/>
      <c r="G165" s="29" t="str">
        <f>[1]入力シート!AK37</f>
        <v>陶芸品</v>
      </c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30"/>
      <c r="AK165" s="30"/>
      <c r="AL165" s="30"/>
      <c r="AM165" s="30"/>
      <c r="AN165" s="30"/>
      <c r="AO165" s="30"/>
      <c r="AP165" s="30"/>
      <c r="AQ165" s="30"/>
      <c r="AR165" s="30"/>
      <c r="AS165" s="30"/>
      <c r="AT165" s="31"/>
    </row>
    <row r="166" spans="2:46" s="11" customFormat="1" ht="13.5" customHeight="1" x14ac:dyDescent="0.15">
      <c r="B166" s="15" t="s">
        <v>40</v>
      </c>
      <c r="C166" s="16"/>
      <c r="D166" s="16"/>
      <c r="E166" s="16"/>
      <c r="F166" s="53"/>
      <c r="G166" s="18" t="str">
        <f>[1]入力シート!AG38</f>
        <v>いちご（あまおう）</v>
      </c>
      <c r="H166" s="18"/>
      <c r="I166" s="18"/>
      <c r="J166" s="18"/>
      <c r="K166" s="18"/>
      <c r="L166" s="18"/>
      <c r="M166" s="18"/>
      <c r="N166" s="18"/>
      <c r="O166" s="18"/>
      <c r="P166" s="18"/>
      <c r="Q166" s="18" t="str">
        <f>[1]入力シート!AH38</f>
        <v>柑橘類（みかん、デコポン、ネーブル）</v>
      </c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  <c r="AI166" s="18"/>
      <c r="AJ166" s="18"/>
      <c r="AK166" s="18" t="str">
        <f>[1]入力シート!AI38</f>
        <v>相島海産物</v>
      </c>
      <c r="AL166" s="18"/>
      <c r="AM166" s="18"/>
      <c r="AN166" s="18"/>
      <c r="AO166" s="18"/>
      <c r="AP166" s="18"/>
      <c r="AQ166" s="18"/>
      <c r="AR166" s="18"/>
      <c r="AS166" s="18"/>
      <c r="AT166" s="19"/>
    </row>
    <row r="167" spans="2:46" s="11" customFormat="1" ht="13.5" customHeight="1" x14ac:dyDescent="0.15">
      <c r="B167" s="20"/>
      <c r="C167" s="21"/>
      <c r="D167" s="21"/>
      <c r="E167" s="21"/>
      <c r="F167" s="37"/>
      <c r="G167" s="25" t="str">
        <f>[1]入力シート!AJ38</f>
        <v>鮮魚</v>
      </c>
      <c r="H167" s="25"/>
      <c r="I167" s="25"/>
      <c r="J167" s="25"/>
      <c r="K167" s="25"/>
      <c r="L167" s="25"/>
      <c r="M167" s="25"/>
      <c r="N167" s="25"/>
      <c r="O167" s="25"/>
      <c r="P167" s="25"/>
      <c r="Q167" s="25" t="str">
        <f>[1]入力シート!AK38</f>
        <v>アコヤ貝の貝柱入りクラムチャウダー</v>
      </c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  <c r="AD167" s="25"/>
      <c r="AE167" s="25"/>
      <c r="AF167" s="25"/>
      <c r="AG167" s="25"/>
      <c r="AH167" s="25"/>
      <c r="AI167" s="25"/>
      <c r="AJ167" s="25"/>
      <c r="AK167" s="25" t="str">
        <f>[1]入力シート!AL38</f>
        <v>ひじころ</v>
      </c>
      <c r="AL167" s="25"/>
      <c r="AM167" s="25"/>
      <c r="AN167" s="25"/>
      <c r="AO167" s="25"/>
      <c r="AP167" s="25"/>
      <c r="AQ167" s="25"/>
      <c r="AR167" s="25"/>
      <c r="AS167" s="25"/>
      <c r="AT167" s="26"/>
    </row>
    <row r="168" spans="2:46" s="11" customFormat="1" ht="13.5" customHeight="1" x14ac:dyDescent="0.15">
      <c r="B168" s="20"/>
      <c r="C168" s="21"/>
      <c r="D168" s="21"/>
      <c r="E168" s="21"/>
      <c r="F168" s="37"/>
      <c r="G168" s="22" t="str">
        <f>[1]入力シート!AM38</f>
        <v>相島海幸棒ずし</v>
      </c>
      <c r="H168" s="23"/>
      <c r="I168" s="25"/>
      <c r="J168" s="25"/>
      <c r="K168" s="25"/>
      <c r="L168" s="25"/>
      <c r="M168" s="25"/>
      <c r="N168" s="25"/>
      <c r="O168" s="25"/>
      <c r="P168" s="25"/>
      <c r="Q168" s="25" t="str">
        <f>[1]入力シート!AN38</f>
        <v>あまおうソフト</v>
      </c>
      <c r="R168" s="25"/>
      <c r="S168" s="25"/>
      <c r="T168" s="25"/>
      <c r="U168" s="25"/>
      <c r="V168" s="25"/>
      <c r="W168" s="25"/>
      <c r="X168" s="25"/>
      <c r="Y168" s="25"/>
      <c r="Z168" s="25"/>
      <c r="AA168" s="25" t="str">
        <f>[1]入力シート!AO38</f>
        <v>あまおうスムージー</v>
      </c>
      <c r="AB168" s="25"/>
      <c r="AC168" s="25"/>
      <c r="AD168" s="25"/>
      <c r="AE168" s="25"/>
      <c r="AF168" s="25"/>
      <c r="AG168" s="25"/>
      <c r="AH168" s="25"/>
      <c r="AI168" s="25"/>
      <c r="AJ168" s="25"/>
      <c r="AK168" s="25" t="str">
        <f>[1]入力シート!AP38</f>
        <v>みかんジェラート</v>
      </c>
      <c r="AL168" s="25"/>
      <c r="AM168" s="25"/>
      <c r="AN168" s="25"/>
      <c r="AO168" s="25"/>
      <c r="AP168" s="25"/>
      <c r="AQ168" s="25"/>
      <c r="AR168" s="25"/>
      <c r="AS168" s="25"/>
      <c r="AT168" s="26"/>
    </row>
    <row r="169" spans="2:46" s="11" customFormat="1" ht="13.5" customHeight="1" x14ac:dyDescent="0.15">
      <c r="B169" s="20"/>
      <c r="C169" s="21"/>
      <c r="D169" s="21"/>
      <c r="E169" s="21"/>
      <c r="F169" s="36"/>
      <c r="G169" s="54" t="str">
        <f>[1]入力シート!AQ38</f>
        <v>みかんスムージー</v>
      </c>
      <c r="H169" s="55"/>
      <c r="Q169" s="11" t="str">
        <f>[1]入力シート!AR38</f>
        <v>みかん塩</v>
      </c>
      <c r="AT169" s="34"/>
    </row>
    <row r="170" spans="2:46" s="11" customFormat="1" ht="13.5" customHeight="1" x14ac:dyDescent="0.15">
      <c r="B170" s="15" t="s">
        <v>41</v>
      </c>
      <c r="C170" s="16"/>
      <c r="D170" s="16"/>
      <c r="E170" s="16"/>
      <c r="F170" s="16"/>
      <c r="G170" s="17" t="str">
        <f>[1]入力シート!AG39</f>
        <v>米</v>
      </c>
      <c r="H170" s="18"/>
      <c r="I170" s="18"/>
      <c r="J170" s="18"/>
      <c r="K170" s="18"/>
      <c r="L170" s="18"/>
      <c r="M170" s="18"/>
      <c r="N170" s="18"/>
      <c r="O170" s="18"/>
      <c r="P170" s="18"/>
      <c r="Q170" s="18" t="str">
        <f>[1]入力シート!AH39</f>
        <v>はちみつ</v>
      </c>
      <c r="R170" s="18"/>
      <c r="S170" s="18"/>
      <c r="T170" s="18"/>
      <c r="U170" s="18"/>
      <c r="V170" s="18"/>
      <c r="W170" s="18"/>
      <c r="X170" s="18"/>
      <c r="Y170" s="18"/>
      <c r="Z170" s="18"/>
      <c r="AA170" s="18" t="str">
        <f>[1]入力シート!AI39</f>
        <v>しゃくやく</v>
      </c>
      <c r="AB170" s="18"/>
      <c r="AC170" s="18"/>
      <c r="AD170" s="18"/>
      <c r="AE170" s="18"/>
      <c r="AF170" s="18"/>
      <c r="AG170" s="18"/>
      <c r="AH170" s="18"/>
      <c r="AI170" s="18"/>
      <c r="AJ170" s="18"/>
      <c r="AK170" s="47" t="str">
        <f>[1]入力シート!AJ39</f>
        <v>しょうゆ</v>
      </c>
      <c r="AL170" s="18"/>
      <c r="AM170" s="18"/>
      <c r="AN170" s="18"/>
      <c r="AO170" s="18"/>
      <c r="AP170" s="18"/>
      <c r="AQ170" s="18"/>
      <c r="AR170" s="18"/>
      <c r="AS170" s="18"/>
      <c r="AT170" s="19"/>
    </row>
    <row r="171" spans="2:46" s="11" customFormat="1" ht="13.5" customHeight="1" x14ac:dyDescent="0.15">
      <c r="B171" s="20"/>
      <c r="C171" s="21"/>
      <c r="D171" s="21"/>
      <c r="E171" s="21"/>
      <c r="F171" s="21"/>
      <c r="G171" s="27" t="str">
        <f>[1]入力シート!AK39</f>
        <v>明太子</v>
      </c>
      <c r="H171" s="23"/>
      <c r="I171" s="23"/>
      <c r="J171" s="23"/>
      <c r="K171" s="23"/>
      <c r="L171" s="23"/>
      <c r="M171" s="23"/>
      <c r="N171" s="23"/>
      <c r="O171" s="23"/>
      <c r="P171" s="23"/>
      <c r="Q171" s="23" t="str">
        <f>[1]入力シート!AL39</f>
        <v>いちご</v>
      </c>
      <c r="R171" s="23"/>
      <c r="S171" s="23"/>
      <c r="T171" s="23"/>
      <c r="U171" s="23"/>
      <c r="V171" s="23"/>
      <c r="W171" s="23"/>
      <c r="X171" s="23"/>
      <c r="Y171" s="23"/>
      <c r="Z171" s="23"/>
      <c r="AA171" s="23" t="str">
        <f>[1]入力シート!AM39</f>
        <v>あごだし</v>
      </c>
      <c r="AB171" s="23"/>
      <c r="AC171" s="23"/>
      <c r="AD171" s="23"/>
      <c r="AE171" s="23"/>
      <c r="AF171" s="23"/>
      <c r="AG171" s="23"/>
      <c r="AH171" s="23"/>
      <c r="AI171" s="23"/>
      <c r="AJ171" s="23"/>
      <c r="AK171" s="11" t="str">
        <f>[1]入力シート!AN39</f>
        <v>ひさやま牛</v>
      </c>
      <c r="AL171" s="23"/>
      <c r="AM171" s="23"/>
      <c r="AN171" s="23"/>
      <c r="AO171" s="23"/>
      <c r="AP171" s="23"/>
      <c r="AQ171" s="23"/>
      <c r="AR171" s="23"/>
      <c r="AS171" s="23"/>
      <c r="AT171" s="24"/>
    </row>
    <row r="172" spans="2:46" s="11" customFormat="1" ht="13.5" customHeight="1" x14ac:dyDescent="0.15">
      <c r="B172" s="20"/>
      <c r="C172" s="21"/>
      <c r="D172" s="21"/>
      <c r="E172" s="21"/>
      <c r="F172" s="21"/>
      <c r="G172" s="22" t="str">
        <f>[1]入力シート!AO39</f>
        <v>やよい豚</v>
      </c>
      <c r="H172" s="23"/>
      <c r="I172" s="23"/>
      <c r="J172" s="23"/>
      <c r="K172" s="23"/>
      <c r="L172" s="23"/>
      <c r="M172" s="23"/>
      <c r="N172" s="23"/>
      <c r="O172" s="23"/>
      <c r="P172" s="23"/>
      <c r="Q172" s="23" t="str">
        <f>[1]入力シート!AP39</f>
        <v>イタリアン野菜</v>
      </c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4"/>
    </row>
    <row r="173" spans="2:46" s="11" customFormat="1" ht="13.5" customHeight="1" x14ac:dyDescent="0.15">
      <c r="B173" s="15" t="s">
        <v>42</v>
      </c>
      <c r="C173" s="16"/>
      <c r="D173" s="16"/>
      <c r="E173" s="16"/>
      <c r="F173" s="16"/>
      <c r="G173" s="17" t="str">
        <f>[1]入力シート!AG40</f>
        <v>ブロッコリー</v>
      </c>
      <c r="H173" s="18"/>
      <c r="I173" s="18"/>
      <c r="J173" s="18"/>
      <c r="K173" s="18"/>
      <c r="L173" s="18"/>
      <c r="M173" s="18"/>
      <c r="N173" s="18"/>
      <c r="O173" s="18"/>
      <c r="P173" s="18"/>
      <c r="Q173" s="18" t="str">
        <f>[1]入力シート!AH40</f>
        <v>バラ</v>
      </c>
      <c r="R173" s="18"/>
      <c r="S173" s="18"/>
      <c r="T173" s="18"/>
      <c r="U173" s="18"/>
      <c r="V173" s="18"/>
      <c r="W173" s="18"/>
      <c r="X173" s="18"/>
      <c r="Y173" s="18"/>
      <c r="Z173" s="18"/>
      <c r="AA173" s="18" t="str">
        <f>[1]入力シート!AI40</f>
        <v>醤油</v>
      </c>
      <c r="AB173" s="18"/>
      <c r="AC173" s="18"/>
      <c r="AD173" s="18"/>
      <c r="AE173" s="18"/>
      <c r="AF173" s="18"/>
      <c r="AG173" s="18"/>
      <c r="AH173" s="18"/>
      <c r="AI173" s="18"/>
      <c r="AJ173" s="18"/>
      <c r="AK173" s="18" t="str">
        <f>[1]入力シート!AJ40</f>
        <v>焼酎</v>
      </c>
      <c r="AL173" s="18"/>
      <c r="AM173" s="18"/>
      <c r="AN173" s="18"/>
      <c r="AO173" s="18"/>
      <c r="AP173" s="18"/>
      <c r="AQ173" s="18"/>
      <c r="AR173" s="18"/>
      <c r="AS173" s="18"/>
      <c r="AT173" s="19"/>
    </row>
    <row r="174" spans="2:46" s="11" customFormat="1" ht="13.5" customHeight="1" x14ac:dyDescent="0.15">
      <c r="B174" s="20"/>
      <c r="C174" s="21"/>
      <c r="D174" s="21"/>
      <c r="E174" s="21"/>
      <c r="F174" s="21"/>
      <c r="G174" s="27" t="str">
        <f>[1]入力シート!AK40</f>
        <v>純米酒</v>
      </c>
      <c r="H174" s="25"/>
      <c r="I174" s="25"/>
      <c r="J174" s="25"/>
      <c r="K174" s="25"/>
      <c r="L174" s="25"/>
      <c r="M174" s="25"/>
      <c r="N174" s="25"/>
      <c r="O174" s="25"/>
      <c r="P174" s="25"/>
      <c r="Q174" s="25" t="str">
        <f>[1]入力シート!AL40</f>
        <v>ハム・ソーセージ</v>
      </c>
      <c r="R174" s="25"/>
      <c r="S174" s="25"/>
      <c r="T174" s="25"/>
      <c r="U174" s="25"/>
      <c r="V174" s="25"/>
      <c r="W174" s="25"/>
      <c r="X174" s="25"/>
      <c r="Y174" s="25"/>
      <c r="Z174" s="25"/>
      <c r="AA174" s="25" t="str">
        <f>[1]入力シート!AM40</f>
        <v>珈琲</v>
      </c>
      <c r="AB174" s="25"/>
      <c r="AC174" s="25"/>
      <c r="AD174" s="25"/>
      <c r="AE174" s="25"/>
      <c r="AF174" s="25"/>
      <c r="AG174" s="25"/>
      <c r="AH174" s="25"/>
      <c r="AI174" s="25"/>
      <c r="AJ174" s="25"/>
      <c r="AK174" s="25" t="str">
        <f>[1]入力シート!AN40</f>
        <v>おせち</v>
      </c>
      <c r="AL174" s="25"/>
      <c r="AM174" s="25"/>
      <c r="AN174" s="25"/>
      <c r="AO174" s="25"/>
      <c r="AP174" s="25"/>
      <c r="AQ174" s="25"/>
      <c r="AR174" s="25"/>
      <c r="AS174" s="25"/>
      <c r="AT174" s="26"/>
    </row>
    <row r="175" spans="2:46" s="11" customFormat="1" ht="13.5" customHeight="1" x14ac:dyDescent="0.15">
      <c r="B175" s="20"/>
      <c r="C175" s="21"/>
      <c r="D175" s="21"/>
      <c r="E175" s="21"/>
      <c r="F175" s="37"/>
      <c r="G175" s="11" t="str">
        <f>[1]入力シート!AO40</f>
        <v>ふぐ</v>
      </c>
      <c r="AT175" s="34"/>
    </row>
    <row r="176" spans="2:46" s="11" customFormat="1" ht="13.5" customHeight="1" x14ac:dyDescent="0.15">
      <c r="B176" s="15" t="s">
        <v>43</v>
      </c>
      <c r="C176" s="16"/>
      <c r="D176" s="16"/>
      <c r="E176" s="16"/>
      <c r="F176" s="53"/>
      <c r="G176" s="18" t="str">
        <f>[1]入力シート!AG41</f>
        <v>青ねぎ</v>
      </c>
      <c r="H176" s="18"/>
      <c r="I176" s="18"/>
      <c r="J176" s="18"/>
      <c r="K176" s="18"/>
      <c r="L176" s="18"/>
      <c r="M176" s="18"/>
      <c r="N176" s="18"/>
      <c r="O176" s="18"/>
      <c r="P176" s="18"/>
      <c r="Q176" s="18" t="str">
        <f>[1]入力シート!AH41</f>
        <v>赤しそ</v>
      </c>
      <c r="R176" s="18"/>
      <c r="S176" s="18"/>
      <c r="T176" s="18"/>
      <c r="U176" s="18"/>
      <c r="V176" s="18"/>
      <c r="W176" s="18"/>
      <c r="X176" s="18"/>
      <c r="Y176" s="18"/>
      <c r="Z176" s="18"/>
      <c r="AA176" s="18" t="str">
        <f>[1]入力シート!AI41</f>
        <v>あしやんいか（ヤリイカ）</v>
      </c>
      <c r="AB176" s="18"/>
      <c r="AC176" s="18"/>
      <c r="AD176" s="18"/>
      <c r="AE176" s="18"/>
      <c r="AF176" s="18"/>
      <c r="AG176" s="18"/>
      <c r="AH176" s="18"/>
      <c r="AI176" s="18"/>
      <c r="AJ176" s="18"/>
      <c r="AK176" s="18" t="str">
        <f>[1]入力シート!AJ41</f>
        <v>さわら</v>
      </c>
      <c r="AL176" s="18"/>
      <c r="AM176" s="18"/>
      <c r="AN176" s="18"/>
      <c r="AO176" s="18"/>
      <c r="AP176" s="18"/>
      <c r="AQ176" s="18"/>
      <c r="AR176" s="18"/>
      <c r="AS176" s="18"/>
      <c r="AT176" s="19"/>
    </row>
    <row r="177" spans="2:46" s="11" customFormat="1" ht="13.5" customHeight="1" x14ac:dyDescent="0.15">
      <c r="B177" s="35"/>
      <c r="C177" s="36"/>
      <c r="D177" s="36"/>
      <c r="E177" s="36"/>
      <c r="F177" s="43"/>
      <c r="G177" s="30" t="str">
        <f>[1]入力シート!AK41</f>
        <v>イワシのみりん干し</v>
      </c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  <c r="AI177" s="30"/>
      <c r="AJ177" s="30"/>
      <c r="AK177" s="30"/>
      <c r="AL177" s="30"/>
      <c r="AM177" s="30"/>
      <c r="AN177" s="30"/>
      <c r="AO177" s="30"/>
      <c r="AP177" s="30"/>
      <c r="AQ177" s="30"/>
      <c r="AR177" s="30"/>
      <c r="AS177" s="30"/>
      <c r="AT177" s="31"/>
    </row>
    <row r="178" spans="2:46" s="11" customFormat="1" ht="13.5" customHeight="1" x14ac:dyDescent="0.15">
      <c r="B178" s="44" t="s">
        <v>44</v>
      </c>
      <c r="C178" s="45"/>
      <c r="D178" s="45"/>
      <c r="E178" s="45"/>
      <c r="F178" s="45"/>
      <c r="G178" s="17" t="str">
        <f>[1]入力シート!AG42</f>
        <v>水巻のでかにんにく</v>
      </c>
      <c r="H178" s="47"/>
      <c r="I178" s="47"/>
      <c r="J178" s="47"/>
      <c r="K178" s="47"/>
      <c r="L178" s="47"/>
      <c r="M178" s="47"/>
      <c r="N178" s="47"/>
      <c r="O178" s="47"/>
      <c r="P178" s="47"/>
      <c r="Q178" s="47"/>
      <c r="R178" s="47"/>
      <c r="S178" s="47"/>
      <c r="T178" s="47"/>
      <c r="U178" s="47"/>
      <c r="V178" s="47"/>
      <c r="W178" s="47"/>
      <c r="X178" s="47"/>
      <c r="Y178" s="47"/>
      <c r="Z178" s="47"/>
      <c r="AA178" s="47"/>
      <c r="AB178" s="47"/>
      <c r="AC178" s="47"/>
      <c r="AD178" s="47"/>
      <c r="AE178" s="47"/>
      <c r="AF178" s="47"/>
      <c r="AG178" s="47"/>
      <c r="AH178" s="47"/>
      <c r="AI178" s="47"/>
      <c r="AJ178" s="47"/>
      <c r="AK178" s="47"/>
      <c r="AL178" s="47"/>
      <c r="AM178" s="47"/>
      <c r="AN178" s="47"/>
      <c r="AO178" s="47"/>
      <c r="AP178" s="47"/>
      <c r="AQ178" s="47"/>
      <c r="AR178" s="47"/>
      <c r="AS178" s="47"/>
      <c r="AT178" s="48"/>
    </row>
    <row r="179" spans="2:46" s="11" customFormat="1" ht="13.5" customHeight="1" x14ac:dyDescent="0.15">
      <c r="B179" s="15" t="s">
        <v>45</v>
      </c>
      <c r="C179" s="16"/>
      <c r="D179" s="16"/>
      <c r="E179" s="16"/>
      <c r="F179" s="16"/>
      <c r="G179" s="17" t="str">
        <f>[1]入力シート!AG43</f>
        <v>高倉びわ</v>
      </c>
      <c r="H179" s="18"/>
      <c r="I179" s="18"/>
      <c r="J179" s="18"/>
      <c r="K179" s="18"/>
      <c r="L179" s="18"/>
      <c r="M179" s="18"/>
      <c r="N179" s="18"/>
      <c r="O179" s="18"/>
      <c r="P179" s="18"/>
      <c r="Q179" s="18" t="str">
        <f>[1]入力シート!AH43</f>
        <v>漢方巨峰</v>
      </c>
      <c r="R179" s="18"/>
      <c r="S179" s="18"/>
      <c r="T179" s="18"/>
      <c r="U179" s="18"/>
      <c r="V179" s="18"/>
      <c r="W179" s="18"/>
      <c r="X179" s="18"/>
      <c r="Y179" s="18"/>
      <c r="Z179" s="18"/>
      <c r="AA179" s="18" t="str">
        <f>[1]入力シート!AI43</f>
        <v>いちご</v>
      </c>
      <c r="AB179" s="18"/>
      <c r="AC179" s="18"/>
      <c r="AD179" s="18"/>
      <c r="AE179" s="18"/>
      <c r="AF179" s="18"/>
      <c r="AG179" s="18"/>
      <c r="AH179" s="18"/>
      <c r="AI179" s="18"/>
      <c r="AJ179" s="18"/>
      <c r="AK179" s="18" t="str">
        <f>[1]入力シート!AJ43</f>
        <v>みかん</v>
      </c>
      <c r="AL179" s="18"/>
      <c r="AM179" s="18"/>
      <c r="AN179" s="18"/>
      <c r="AO179" s="18"/>
      <c r="AP179" s="18"/>
      <c r="AQ179" s="18"/>
      <c r="AR179" s="18"/>
      <c r="AS179" s="18"/>
      <c r="AT179" s="19"/>
    </row>
    <row r="180" spans="2:46" s="11" customFormat="1" ht="13.5" customHeight="1" x14ac:dyDescent="0.15">
      <c r="B180" s="20"/>
      <c r="C180" s="21"/>
      <c r="D180" s="21"/>
      <c r="E180" s="21"/>
      <c r="F180" s="21"/>
      <c r="G180" s="22" t="str">
        <f>[1]入力シート!AK43</f>
        <v>高倉びわ茶</v>
      </c>
      <c r="H180" s="23"/>
      <c r="I180" s="23"/>
      <c r="J180" s="23"/>
      <c r="K180" s="23"/>
      <c r="L180" s="23"/>
      <c r="M180" s="23"/>
      <c r="N180" s="23"/>
      <c r="O180" s="23"/>
      <c r="P180" s="23"/>
      <c r="Q180" s="23" t="str">
        <f>[1]入力シート!AL43</f>
        <v>岡垣びわ酒</v>
      </c>
      <c r="R180" s="23"/>
      <c r="S180" s="23"/>
      <c r="T180" s="23"/>
      <c r="U180" s="23"/>
      <c r="V180" s="23"/>
      <c r="W180" s="23"/>
      <c r="X180" s="23"/>
      <c r="Y180" s="23"/>
      <c r="Z180" s="23"/>
      <c r="AA180" s="25" t="str">
        <f>[1]入力シート!AM43</f>
        <v>クラフトビール</v>
      </c>
      <c r="AB180" s="23"/>
      <c r="AC180" s="23"/>
      <c r="AD180" s="23"/>
      <c r="AE180" s="23"/>
      <c r="AF180" s="23"/>
      <c r="AG180" s="23"/>
      <c r="AH180" s="23"/>
      <c r="AI180" s="23"/>
      <c r="AJ180" s="23"/>
      <c r="AK180" s="23" t="str">
        <f>[1]入力シート!AN43</f>
        <v>本格焼酎「岡垣」</v>
      </c>
      <c r="AL180" s="23"/>
      <c r="AM180" s="23"/>
      <c r="AN180" s="23"/>
      <c r="AO180" s="23"/>
      <c r="AP180" s="23"/>
      <c r="AQ180" s="23"/>
      <c r="AR180" s="23"/>
      <c r="AS180" s="23"/>
      <c r="AT180" s="24"/>
    </row>
    <row r="181" spans="2:46" s="11" customFormat="1" ht="13.5" customHeight="1" x14ac:dyDescent="0.15">
      <c r="B181" s="20"/>
      <c r="C181" s="21"/>
      <c r="D181" s="21"/>
      <c r="E181" s="21"/>
      <c r="F181" s="21"/>
      <c r="G181" s="22" t="str">
        <f>[1]入力シート!AO43</f>
        <v>地酒</v>
      </c>
      <c r="H181" s="23"/>
      <c r="I181" s="23"/>
      <c r="J181" s="23"/>
      <c r="K181" s="23"/>
      <c r="L181" s="23"/>
      <c r="M181" s="23"/>
      <c r="N181" s="23"/>
      <c r="O181" s="23"/>
      <c r="P181" s="23"/>
      <c r="Q181" s="23" t="str">
        <f>[1]入力シート!AP43</f>
        <v>地ワイン</v>
      </c>
      <c r="R181" s="23"/>
      <c r="S181" s="23"/>
      <c r="T181" s="23"/>
      <c r="U181" s="23"/>
      <c r="V181" s="23"/>
      <c r="W181" s="23"/>
      <c r="X181" s="23"/>
      <c r="Y181" s="23"/>
      <c r="Z181" s="23"/>
      <c r="AA181" s="23" t="str">
        <f>[1]入力シート!AQ43</f>
        <v>かめさんクッキー</v>
      </c>
      <c r="AB181" s="23"/>
      <c r="AC181" s="23"/>
      <c r="AD181" s="23"/>
      <c r="AE181" s="23"/>
      <c r="AF181" s="23"/>
      <c r="AG181" s="23"/>
      <c r="AH181" s="23"/>
      <c r="AI181" s="23"/>
      <c r="AJ181" s="23"/>
      <c r="AK181" s="23" t="str">
        <f>[1]入力シート!AR43</f>
        <v>岡垣クーヘン</v>
      </c>
      <c r="AL181" s="23"/>
      <c r="AM181" s="23"/>
      <c r="AN181" s="23"/>
      <c r="AO181" s="23"/>
      <c r="AP181" s="23"/>
      <c r="AQ181" s="23"/>
      <c r="AR181" s="23"/>
      <c r="AS181" s="23"/>
      <c r="AT181" s="24"/>
    </row>
    <row r="182" spans="2:46" s="11" customFormat="1" ht="13.5" customHeight="1" x14ac:dyDescent="0.15">
      <c r="B182" s="20"/>
      <c r="C182" s="21"/>
      <c r="D182" s="21"/>
      <c r="E182" s="21"/>
      <c r="F182" s="21"/>
      <c r="G182" s="22" t="str">
        <f>[1]入力シート!AS43</f>
        <v>岡垣シュー</v>
      </c>
      <c r="H182" s="23"/>
      <c r="I182" s="23"/>
      <c r="J182" s="23"/>
      <c r="K182" s="23"/>
      <c r="L182" s="23"/>
      <c r="M182" s="23"/>
      <c r="N182" s="23"/>
      <c r="O182" s="23"/>
      <c r="P182" s="23"/>
      <c r="Q182" s="23" t="str">
        <f>[1]入力シート!AT43</f>
        <v>ウニ</v>
      </c>
      <c r="R182" s="23"/>
      <c r="S182" s="23"/>
      <c r="T182" s="23"/>
      <c r="U182" s="23"/>
      <c r="V182" s="23"/>
      <c r="W182" s="23"/>
      <c r="X182" s="23"/>
      <c r="Y182" s="23"/>
      <c r="Z182" s="23"/>
      <c r="AA182" s="23" t="str">
        <f>[1]入力シート!AU43</f>
        <v>ヤリイカ</v>
      </c>
      <c r="AB182" s="23"/>
      <c r="AC182" s="23"/>
      <c r="AD182" s="23"/>
      <c r="AE182" s="23"/>
      <c r="AF182" s="23"/>
      <c r="AG182" s="23"/>
      <c r="AH182" s="23"/>
      <c r="AI182" s="23"/>
      <c r="AJ182" s="23"/>
      <c r="AK182" s="23" t="str">
        <f>[1]入力シート!AV43</f>
        <v>サワラ</v>
      </c>
      <c r="AL182" s="23"/>
      <c r="AM182" s="23"/>
      <c r="AN182" s="23"/>
      <c r="AO182" s="23"/>
      <c r="AP182" s="23"/>
      <c r="AQ182" s="23"/>
      <c r="AR182" s="23"/>
      <c r="AS182" s="23"/>
      <c r="AT182" s="24"/>
    </row>
    <row r="183" spans="2:46" s="11" customFormat="1" ht="13.5" customHeight="1" x14ac:dyDescent="0.15">
      <c r="B183" s="35"/>
      <c r="C183" s="36"/>
      <c r="D183" s="36"/>
      <c r="E183" s="36"/>
      <c r="F183" s="43"/>
      <c r="G183" s="29" t="str">
        <f>[1]入力シート!AW43</f>
        <v>はつ天</v>
      </c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  <c r="AA183" s="30"/>
      <c r="AB183" s="30"/>
      <c r="AC183" s="30"/>
      <c r="AD183" s="30"/>
      <c r="AE183" s="30"/>
      <c r="AF183" s="30"/>
      <c r="AG183" s="30"/>
      <c r="AH183" s="30"/>
      <c r="AI183" s="30"/>
      <c r="AJ183" s="30"/>
      <c r="AK183" s="30"/>
      <c r="AL183" s="30"/>
      <c r="AM183" s="30"/>
      <c r="AN183" s="30"/>
      <c r="AO183" s="30"/>
      <c r="AP183" s="30"/>
      <c r="AQ183" s="30"/>
      <c r="AR183" s="30"/>
      <c r="AS183" s="30"/>
      <c r="AT183" s="31"/>
    </row>
    <row r="184" spans="2:46" s="11" customFormat="1" ht="13.5" customHeight="1" x14ac:dyDescent="0.15">
      <c r="B184" s="15" t="s">
        <v>46</v>
      </c>
      <c r="C184" s="16"/>
      <c r="D184" s="16"/>
      <c r="E184" s="16"/>
      <c r="F184" s="16"/>
      <c r="G184" s="17" t="str">
        <f>[1]入力シート!AG44</f>
        <v>遠賀ふき</v>
      </c>
      <c r="H184" s="18"/>
      <c r="I184" s="18"/>
      <c r="J184" s="18"/>
      <c r="K184" s="18"/>
      <c r="L184" s="18"/>
      <c r="M184" s="18"/>
      <c r="N184" s="18"/>
      <c r="O184" s="18"/>
      <c r="P184" s="18"/>
      <c r="Q184" s="18" t="str">
        <f>[1]入力シート!AH44</f>
        <v>純米吟醸　遠賀の雫</v>
      </c>
      <c r="R184" s="18"/>
      <c r="S184" s="18"/>
      <c r="T184" s="18"/>
      <c r="U184" s="18"/>
      <c r="V184" s="18"/>
      <c r="W184" s="18"/>
      <c r="X184" s="18"/>
      <c r="Y184" s="18"/>
      <c r="Z184" s="18"/>
      <c r="AA184" s="18" t="str">
        <f>[1]入力シート!AI44</f>
        <v>米焼酎　遠賀の雫～第２章～</v>
      </c>
      <c r="AB184" s="18"/>
      <c r="AC184" s="18"/>
      <c r="AD184" s="18"/>
      <c r="AE184" s="18"/>
      <c r="AF184" s="18"/>
      <c r="AG184" s="18"/>
      <c r="AH184" s="18"/>
      <c r="AI184" s="18"/>
      <c r="AJ184" s="18"/>
      <c r="AK184" s="18"/>
      <c r="AL184" s="18"/>
      <c r="AM184" s="18"/>
      <c r="AN184" s="18"/>
      <c r="AO184" s="18"/>
      <c r="AP184" s="18"/>
      <c r="AQ184" s="18"/>
      <c r="AR184" s="18"/>
      <c r="AS184" s="18"/>
      <c r="AT184" s="19"/>
    </row>
    <row r="185" spans="2:46" s="11" customFormat="1" ht="13.5" customHeight="1" x14ac:dyDescent="0.15">
      <c r="B185" s="20"/>
      <c r="C185" s="21"/>
      <c r="D185" s="21"/>
      <c r="E185" s="21"/>
      <c r="F185" s="21"/>
      <c r="G185" s="22" t="str">
        <f>[1]入力シート!AJ44</f>
        <v>赤しそドリンク</v>
      </c>
      <c r="H185" s="23"/>
      <c r="I185" s="23"/>
      <c r="J185" s="23"/>
      <c r="K185" s="23"/>
      <c r="L185" s="23"/>
      <c r="M185" s="23"/>
      <c r="N185" s="23"/>
      <c r="O185" s="23"/>
      <c r="P185" s="23"/>
      <c r="Q185" s="23" t="str">
        <f>[1]入力シート!AK44</f>
        <v>特別栽培米　夢れんげ</v>
      </c>
      <c r="R185" s="23"/>
      <c r="S185" s="23"/>
      <c r="T185" s="23"/>
      <c r="U185" s="23"/>
      <c r="V185" s="23"/>
      <c r="W185" s="23"/>
      <c r="X185" s="23"/>
      <c r="Y185" s="23"/>
      <c r="Z185" s="23"/>
      <c r="AA185" s="23" t="str">
        <f>[1]入力シート!AL44</f>
        <v>遠賀の赤芋（いも焼酎）</v>
      </c>
      <c r="AB185" s="23"/>
      <c r="AC185" s="23"/>
      <c r="AD185" s="23"/>
      <c r="AE185" s="23"/>
      <c r="AF185" s="23"/>
      <c r="AG185" s="23"/>
      <c r="AH185" s="23"/>
      <c r="AI185" s="23"/>
      <c r="AJ185" s="23"/>
      <c r="AK185" s="23" t="str">
        <f>[1]入力シート!AM44</f>
        <v>遠賀べいめん</v>
      </c>
      <c r="AL185" s="23"/>
      <c r="AM185" s="23"/>
      <c r="AN185" s="23"/>
      <c r="AO185" s="23"/>
      <c r="AP185" s="23"/>
      <c r="AQ185" s="23"/>
      <c r="AR185" s="23"/>
      <c r="AS185" s="23"/>
      <c r="AT185" s="24"/>
    </row>
    <row r="186" spans="2:46" s="11" customFormat="1" ht="13.5" customHeight="1" x14ac:dyDescent="0.15">
      <c r="B186" s="20"/>
      <c r="C186" s="21"/>
      <c r="D186" s="21"/>
      <c r="E186" s="21"/>
      <c r="F186" s="21"/>
      <c r="G186" s="22" t="str">
        <f>[1]入力シート!AN44</f>
        <v>遠賀菜種バウムクーヘン</v>
      </c>
      <c r="H186" s="23"/>
      <c r="I186" s="23"/>
      <c r="J186" s="23"/>
      <c r="K186" s="23"/>
      <c r="L186" s="23"/>
      <c r="M186" s="23"/>
      <c r="N186" s="23"/>
      <c r="O186" s="23"/>
      <c r="P186" s="23"/>
      <c r="Q186" s="23" t="str">
        <f>[1]入力シート!AO44</f>
        <v>遠賀菜種油</v>
      </c>
      <c r="R186" s="23"/>
      <c r="S186" s="23"/>
      <c r="T186" s="23"/>
      <c r="U186" s="23"/>
      <c r="V186" s="23"/>
      <c r="W186" s="23"/>
      <c r="X186" s="23"/>
      <c r="Y186" s="23"/>
      <c r="Z186" s="23"/>
      <c r="AA186" s="23" t="str">
        <f>[1]入力シート!AP44</f>
        <v>遠賀の愛（めぐみ）３種（オリジナル調味料）</v>
      </c>
      <c r="AB186" s="23"/>
      <c r="AC186" s="23"/>
      <c r="AD186" s="23"/>
      <c r="AE186" s="23"/>
      <c r="AF186" s="23"/>
      <c r="AG186" s="23"/>
      <c r="AH186" s="23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4"/>
    </row>
    <row r="187" spans="2:46" s="11" customFormat="1" ht="13.5" customHeight="1" x14ac:dyDescent="0.15">
      <c r="B187" s="35"/>
      <c r="C187" s="36"/>
      <c r="D187" s="36"/>
      <c r="E187" s="36"/>
      <c r="F187" s="43"/>
      <c r="G187" s="29" t="str">
        <f>[1]入力シート!AQ44</f>
        <v>赤しそ明太子</v>
      </c>
      <c r="H187" s="30"/>
      <c r="I187" s="30"/>
      <c r="J187" s="30"/>
      <c r="K187" s="30"/>
      <c r="L187" s="30"/>
      <c r="M187" s="30"/>
      <c r="N187" s="30"/>
      <c r="O187" s="30"/>
      <c r="P187" s="30"/>
      <c r="Q187" s="30" t="str">
        <f>[1]入力シート!AR44</f>
        <v>麻辣柚子ぽん酢</v>
      </c>
      <c r="R187" s="30"/>
      <c r="S187" s="30"/>
      <c r="T187" s="30"/>
      <c r="U187" s="30"/>
      <c r="V187" s="30"/>
      <c r="W187" s="30"/>
      <c r="X187" s="30"/>
      <c r="Y187" s="30"/>
      <c r="Z187" s="30"/>
      <c r="AA187" s="30" t="str">
        <f>[1]入力シート!AS44</f>
        <v>芳香赤しそのパウンドケーキ</v>
      </c>
      <c r="AB187" s="30"/>
      <c r="AC187" s="30"/>
      <c r="AD187" s="30"/>
      <c r="AE187" s="30"/>
      <c r="AF187" s="30"/>
      <c r="AG187" s="30"/>
      <c r="AH187" s="30"/>
      <c r="AI187" s="30"/>
      <c r="AJ187" s="30"/>
      <c r="AK187" s="30"/>
      <c r="AL187" s="30"/>
      <c r="AM187" s="30"/>
      <c r="AN187" s="30"/>
      <c r="AO187" s="30"/>
      <c r="AP187" s="30"/>
      <c r="AQ187" s="30"/>
      <c r="AR187" s="30"/>
      <c r="AS187" s="30"/>
      <c r="AT187" s="31"/>
    </row>
    <row r="188" spans="2:46" s="11" customFormat="1" ht="13.5" customHeight="1" x14ac:dyDescent="0.15">
      <c r="B188" s="15" t="s">
        <v>47</v>
      </c>
      <c r="C188" s="16"/>
      <c r="D188" s="16"/>
      <c r="E188" s="16"/>
      <c r="F188" s="16"/>
      <c r="G188" s="32" t="str">
        <f>[1]入力シート!AG45</f>
        <v>牛乳</v>
      </c>
      <c r="H188" s="33"/>
      <c r="I188" s="33"/>
      <c r="J188" s="33"/>
      <c r="K188" s="33"/>
      <c r="L188" s="33"/>
      <c r="M188" s="33"/>
      <c r="N188" s="33"/>
      <c r="O188" s="33"/>
      <c r="P188" s="33"/>
      <c r="Q188" s="33" t="str">
        <f>[1]入力シート!AH45</f>
        <v>黒大豆（クロダマル）</v>
      </c>
      <c r="R188" s="33"/>
      <c r="S188" s="33"/>
      <c r="T188" s="33"/>
      <c r="U188" s="33"/>
      <c r="V188" s="33"/>
      <c r="W188" s="33"/>
      <c r="X188" s="33"/>
      <c r="Y188" s="33"/>
      <c r="Z188" s="33"/>
      <c r="AA188" s="33" t="str">
        <f>[1]入力シート!AI45</f>
        <v>キャベツ</v>
      </c>
      <c r="AB188" s="33"/>
      <c r="AC188" s="33"/>
      <c r="AD188" s="33"/>
      <c r="AE188" s="33"/>
      <c r="AF188" s="33"/>
      <c r="AG188" s="33"/>
      <c r="AH188" s="33"/>
      <c r="AI188" s="33"/>
      <c r="AJ188" s="33"/>
      <c r="AK188" s="33" t="str">
        <f>[1]入力シート!AJ45</f>
        <v>ブロッコリー</v>
      </c>
      <c r="AL188" s="33"/>
      <c r="AM188" s="33"/>
      <c r="AN188" s="33"/>
      <c r="AO188" s="33"/>
      <c r="AP188" s="33"/>
      <c r="AQ188" s="33"/>
      <c r="AR188" s="33"/>
      <c r="AS188" s="33"/>
      <c r="AT188" s="56"/>
    </row>
    <row r="189" spans="2:46" s="11" customFormat="1" ht="13.5" customHeight="1" x14ac:dyDescent="0.15">
      <c r="B189" s="35"/>
      <c r="C189" s="36"/>
      <c r="D189" s="36"/>
      <c r="E189" s="36"/>
      <c r="F189" s="43"/>
      <c r="G189" s="54" t="str">
        <f>[1]入力シート!AK45</f>
        <v>天空茸（しいたけ）</v>
      </c>
      <c r="H189" s="55"/>
      <c r="I189" s="55"/>
      <c r="J189" s="55"/>
      <c r="K189" s="55"/>
      <c r="L189" s="55"/>
      <c r="M189" s="55"/>
      <c r="N189" s="55"/>
      <c r="O189" s="55"/>
      <c r="P189" s="55"/>
      <c r="Q189" s="55" t="str">
        <f>[1]入力シート!AL45</f>
        <v>ブルーベリー</v>
      </c>
      <c r="R189" s="55"/>
      <c r="S189" s="55"/>
      <c r="T189" s="55"/>
      <c r="U189" s="55"/>
      <c r="V189" s="55"/>
      <c r="W189" s="55"/>
      <c r="X189" s="55"/>
      <c r="Y189" s="55"/>
      <c r="Z189" s="55"/>
      <c r="AA189" s="55"/>
      <c r="AB189" s="55"/>
      <c r="AC189" s="55"/>
      <c r="AD189" s="55"/>
      <c r="AE189" s="55"/>
      <c r="AF189" s="55"/>
      <c r="AG189" s="55"/>
      <c r="AH189" s="55"/>
      <c r="AI189" s="55"/>
      <c r="AJ189" s="55"/>
      <c r="AK189" s="55"/>
      <c r="AL189" s="55"/>
      <c r="AM189" s="55"/>
      <c r="AN189" s="55"/>
      <c r="AO189" s="55"/>
      <c r="AP189" s="55"/>
      <c r="AQ189" s="55"/>
      <c r="AR189" s="55"/>
      <c r="AS189" s="55"/>
      <c r="AT189" s="57"/>
    </row>
    <row r="190" spans="2:46" s="11" customFormat="1" ht="13.5" customHeight="1" x14ac:dyDescent="0.15">
      <c r="B190" s="15" t="s">
        <v>48</v>
      </c>
      <c r="C190" s="16"/>
      <c r="D190" s="16"/>
      <c r="E190" s="16"/>
      <c r="F190" s="16"/>
      <c r="G190" s="17" t="str">
        <f>[1]入力シート!AG46</f>
        <v>ぶどう（巨峰）</v>
      </c>
      <c r="H190" s="18"/>
      <c r="I190" s="18"/>
      <c r="J190" s="18"/>
      <c r="K190" s="18"/>
      <c r="L190" s="18"/>
      <c r="M190" s="18"/>
      <c r="N190" s="18"/>
      <c r="O190" s="18"/>
      <c r="P190" s="18"/>
      <c r="Q190" s="18" t="str">
        <f>[1]入力シート!AH46</f>
        <v>いちご（あまおう）</v>
      </c>
      <c r="R190" s="18"/>
      <c r="S190" s="18"/>
      <c r="T190" s="18"/>
      <c r="U190" s="18"/>
      <c r="V190" s="18"/>
      <c r="W190" s="18"/>
      <c r="X190" s="18"/>
      <c r="Y190" s="18"/>
      <c r="Z190" s="18"/>
      <c r="AA190" s="18" t="str">
        <f>[1]入力シート!AI46</f>
        <v>米（夢つくし）</v>
      </c>
      <c r="AB190" s="18"/>
      <c r="AC190" s="18"/>
      <c r="AD190" s="18"/>
      <c r="AE190" s="18"/>
      <c r="AF190" s="18"/>
      <c r="AG190" s="18"/>
      <c r="AH190" s="18"/>
      <c r="AI190" s="18"/>
      <c r="AJ190" s="18"/>
      <c r="AK190" s="18" t="str">
        <f>[1]入力シート!AJ46</f>
        <v>麦</v>
      </c>
      <c r="AL190" s="18"/>
      <c r="AM190" s="18"/>
      <c r="AN190" s="18"/>
      <c r="AO190" s="18"/>
      <c r="AP190" s="18"/>
      <c r="AQ190" s="18"/>
      <c r="AR190" s="18"/>
      <c r="AS190" s="18"/>
      <c r="AT190" s="19"/>
    </row>
    <row r="191" spans="2:46" s="11" customFormat="1" ht="13.5" customHeight="1" x14ac:dyDescent="0.15">
      <c r="B191" s="35"/>
      <c r="C191" s="36"/>
      <c r="D191" s="36"/>
      <c r="E191" s="36"/>
      <c r="F191" s="36"/>
      <c r="G191" s="29" t="str">
        <f>[1]入力シート!AK46</f>
        <v>大豆</v>
      </c>
      <c r="H191" s="30"/>
      <c r="I191" s="30"/>
      <c r="J191" s="30"/>
      <c r="K191" s="30"/>
      <c r="L191" s="30"/>
      <c r="M191" s="30"/>
      <c r="N191" s="30"/>
      <c r="O191" s="30"/>
      <c r="P191" s="30"/>
      <c r="Q191" s="30" t="str">
        <f>[1]入力シート!AL46</f>
        <v>鶏卵</v>
      </c>
      <c r="R191" s="30"/>
      <c r="S191" s="30"/>
      <c r="T191" s="30"/>
      <c r="U191" s="30"/>
      <c r="V191" s="30"/>
      <c r="W191" s="30"/>
      <c r="X191" s="30"/>
      <c r="Y191" s="30"/>
      <c r="Z191" s="30"/>
      <c r="AA191" s="30" t="str">
        <f>[1]入力シート!AM46</f>
        <v>黒毛和牛</v>
      </c>
      <c r="AB191" s="30"/>
      <c r="AC191" s="30"/>
      <c r="AD191" s="30"/>
      <c r="AE191" s="30"/>
      <c r="AF191" s="30"/>
      <c r="AG191" s="30"/>
      <c r="AH191" s="30"/>
      <c r="AI191" s="30"/>
      <c r="AJ191" s="30"/>
      <c r="AK191" s="30"/>
      <c r="AL191" s="30"/>
      <c r="AM191" s="30"/>
      <c r="AN191" s="30"/>
      <c r="AO191" s="30"/>
      <c r="AP191" s="30"/>
      <c r="AQ191" s="30"/>
      <c r="AR191" s="30"/>
      <c r="AS191" s="30"/>
      <c r="AT191" s="31"/>
    </row>
    <row r="192" spans="2:46" s="11" customFormat="1" ht="13.5" customHeight="1" x14ac:dyDescent="0.15">
      <c r="B192" s="15" t="s">
        <v>49</v>
      </c>
      <c r="C192" s="16"/>
      <c r="D192" s="16"/>
      <c r="E192" s="16"/>
      <c r="F192" s="16"/>
      <c r="G192" s="17" t="str">
        <f>[1]入力シート!AG47</f>
        <v>いちご</v>
      </c>
      <c r="H192" s="18"/>
      <c r="I192" s="18"/>
      <c r="J192" s="18"/>
      <c r="K192" s="18"/>
      <c r="L192" s="18"/>
      <c r="M192" s="18"/>
      <c r="N192" s="18"/>
      <c r="O192" s="18"/>
      <c r="P192" s="18"/>
      <c r="Q192" s="18" t="str">
        <f>[1]入力シート!AH47</f>
        <v>土師焼</v>
      </c>
      <c r="R192" s="18"/>
      <c r="S192" s="18"/>
      <c r="T192" s="18"/>
      <c r="U192" s="18"/>
      <c r="V192" s="18"/>
      <c r="W192" s="18"/>
      <c r="X192" s="18"/>
      <c r="Y192" s="18"/>
      <c r="Z192" s="18"/>
      <c r="AA192" s="18" t="str">
        <f>[1]入力シート!AI47</f>
        <v>しょうがの佃煮</v>
      </c>
      <c r="AB192" s="18"/>
      <c r="AC192" s="18"/>
      <c r="AD192" s="18"/>
      <c r="AE192" s="18"/>
      <c r="AF192" s="18"/>
      <c r="AG192" s="18"/>
      <c r="AH192" s="18"/>
      <c r="AI192" s="18"/>
      <c r="AJ192" s="18"/>
      <c r="AK192" s="18" t="str">
        <f>[1]入力シート!AJ47</f>
        <v>王塚古墳マドレーヌ</v>
      </c>
      <c r="AL192" s="18"/>
      <c r="AM192" s="18"/>
      <c r="AN192" s="18"/>
      <c r="AO192" s="18"/>
      <c r="AP192" s="18"/>
      <c r="AQ192" s="18"/>
      <c r="AR192" s="18"/>
      <c r="AS192" s="18"/>
      <c r="AT192" s="19"/>
    </row>
    <row r="193" spans="2:46" s="11" customFormat="1" ht="13.5" customHeight="1" x14ac:dyDescent="0.15">
      <c r="B193" s="20"/>
      <c r="C193" s="21"/>
      <c r="D193" s="21"/>
      <c r="E193" s="21"/>
      <c r="F193" s="21"/>
      <c r="G193" s="22" t="str">
        <f>[1]入力シート!AK47</f>
        <v>王塚古墳ハンバーガー</v>
      </c>
      <c r="H193" s="23"/>
      <c r="I193" s="23"/>
      <c r="J193" s="23"/>
      <c r="K193" s="23"/>
      <c r="L193" s="23"/>
      <c r="M193" s="23"/>
      <c r="N193" s="23"/>
      <c r="O193" s="23"/>
      <c r="P193" s="23"/>
      <c r="Q193" s="23" t="str">
        <f>[1]入力シート!AL47</f>
        <v>アイス（地元の材料使用）</v>
      </c>
      <c r="R193" s="23"/>
      <c r="S193" s="23"/>
      <c r="T193" s="23"/>
      <c r="U193" s="23"/>
      <c r="V193" s="23"/>
      <c r="W193" s="23"/>
      <c r="X193" s="23"/>
      <c r="Y193" s="23"/>
      <c r="Z193" s="23"/>
      <c r="AA193" s="23" t="str">
        <f>[1]入力シート!AM47</f>
        <v>おくらのしょうゆ漬け</v>
      </c>
      <c r="AB193" s="23"/>
      <c r="AC193" s="23"/>
      <c r="AD193" s="23"/>
      <c r="AE193" s="23"/>
      <c r="AF193" s="23"/>
      <c r="AG193" s="23"/>
      <c r="AH193" s="23"/>
      <c r="AI193" s="23"/>
      <c r="AJ193" s="23"/>
      <c r="AK193" s="23" t="str">
        <f>[1]入力シート!AN47</f>
        <v>合鴨米</v>
      </c>
      <c r="AL193" s="23"/>
      <c r="AM193" s="23"/>
      <c r="AN193" s="23"/>
      <c r="AO193" s="23"/>
      <c r="AP193" s="23"/>
      <c r="AQ193" s="23"/>
      <c r="AR193" s="23"/>
      <c r="AS193" s="23"/>
      <c r="AT193" s="24"/>
    </row>
    <row r="194" spans="2:46" s="11" customFormat="1" ht="13.5" customHeight="1" x14ac:dyDescent="0.15">
      <c r="B194" s="35"/>
      <c r="C194" s="36"/>
      <c r="D194" s="36"/>
      <c r="E194" s="36"/>
      <c r="F194" s="36"/>
      <c r="G194" s="29" t="str">
        <f>[1]入力シート!AO47</f>
        <v>ハーブ加工品</v>
      </c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30"/>
      <c r="AK194" s="30"/>
      <c r="AL194" s="30"/>
      <c r="AM194" s="30"/>
      <c r="AN194" s="30"/>
      <c r="AO194" s="30"/>
      <c r="AP194" s="30"/>
      <c r="AQ194" s="30"/>
      <c r="AR194" s="30"/>
      <c r="AS194" s="30"/>
      <c r="AT194" s="31"/>
    </row>
    <row r="195" spans="2:46" s="11" customFormat="1" ht="13.5" customHeight="1" x14ac:dyDescent="0.15">
      <c r="B195" s="15" t="s">
        <v>50</v>
      </c>
      <c r="C195" s="16"/>
      <c r="D195" s="16"/>
      <c r="E195" s="16"/>
      <c r="F195" s="16"/>
      <c r="G195" s="17" t="str">
        <f>[1]入力シート!AG48</f>
        <v>黒大豆（クロダマル）</v>
      </c>
      <c r="H195" s="18"/>
      <c r="I195" s="18"/>
      <c r="J195" s="18"/>
      <c r="K195" s="18"/>
      <c r="L195" s="18"/>
      <c r="M195" s="18"/>
      <c r="N195" s="18"/>
      <c r="O195" s="18"/>
      <c r="P195" s="18"/>
      <c r="Q195" s="18" t="str">
        <f>[1]入力シート!AH48</f>
        <v>大豆（フクヨカマル）</v>
      </c>
      <c r="R195" s="18"/>
      <c r="S195" s="18"/>
      <c r="T195" s="18"/>
      <c r="U195" s="18"/>
      <c r="V195" s="18"/>
      <c r="W195" s="18"/>
      <c r="X195" s="18"/>
      <c r="Y195" s="18"/>
      <c r="Z195" s="18"/>
      <c r="AA195" s="18" t="str">
        <f>[1]入力シート!AI48</f>
        <v>すし揚げ</v>
      </c>
      <c r="AB195" s="18"/>
      <c r="AC195" s="18"/>
      <c r="AD195" s="18"/>
      <c r="AE195" s="18"/>
      <c r="AF195" s="18"/>
      <c r="AG195" s="18"/>
      <c r="AH195" s="18"/>
      <c r="AI195" s="18"/>
      <c r="AJ195" s="18"/>
      <c r="AK195" s="18" t="str">
        <f>[1]入力シート!AJ48</f>
        <v>大豆加工品</v>
      </c>
      <c r="AL195" s="18"/>
      <c r="AM195" s="18"/>
      <c r="AN195" s="18"/>
      <c r="AO195" s="18"/>
      <c r="AP195" s="18"/>
      <c r="AQ195" s="18"/>
      <c r="AR195" s="18"/>
      <c r="AS195" s="18"/>
      <c r="AT195" s="19"/>
    </row>
    <row r="196" spans="2:46" s="11" customFormat="1" ht="13.5" customHeight="1" x14ac:dyDescent="0.15">
      <c r="B196" s="20"/>
      <c r="C196" s="21"/>
      <c r="D196" s="21"/>
      <c r="E196" s="21"/>
      <c r="F196" s="21"/>
      <c r="G196" s="22" t="str">
        <f>[1]入力シート!AK48</f>
        <v>いちご（あまおう）</v>
      </c>
      <c r="H196" s="23"/>
      <c r="I196" s="23"/>
      <c r="J196" s="23"/>
      <c r="K196" s="23"/>
      <c r="L196" s="23"/>
      <c r="M196" s="23"/>
      <c r="N196" s="23"/>
      <c r="O196" s="23"/>
      <c r="P196" s="23"/>
      <c r="Q196" s="23" t="str">
        <f>[1]入力シート!AL48</f>
        <v>いちじく（とよみつひめ）</v>
      </c>
      <c r="R196" s="23"/>
      <c r="S196" s="23"/>
      <c r="T196" s="23"/>
      <c r="U196" s="23"/>
      <c r="V196" s="23"/>
      <c r="W196" s="23"/>
      <c r="X196" s="23"/>
      <c r="Y196" s="23"/>
      <c r="Z196" s="23"/>
      <c r="AA196" s="23" t="str">
        <f>[1]入力シート!AM48</f>
        <v>米</v>
      </c>
      <c r="AB196" s="23"/>
      <c r="AC196" s="23"/>
      <c r="AD196" s="23"/>
      <c r="AE196" s="23"/>
      <c r="AF196" s="23"/>
      <c r="AG196" s="23"/>
      <c r="AH196" s="23"/>
      <c r="AI196" s="23"/>
      <c r="AJ196" s="23"/>
      <c r="AK196" s="23" t="str">
        <f>[1]入力シート!AN48</f>
        <v>麦</v>
      </c>
      <c r="AL196" s="23"/>
      <c r="AM196" s="23"/>
      <c r="AN196" s="23"/>
      <c r="AO196" s="23"/>
      <c r="AP196" s="23"/>
      <c r="AQ196" s="23"/>
      <c r="AR196" s="23"/>
      <c r="AS196" s="23"/>
      <c r="AT196" s="24"/>
    </row>
    <row r="197" spans="2:46" s="11" customFormat="1" ht="13.5" customHeight="1" x14ac:dyDescent="0.15">
      <c r="B197" s="20"/>
      <c r="C197" s="21"/>
      <c r="D197" s="21"/>
      <c r="E197" s="21"/>
      <c r="F197" s="21"/>
      <c r="G197" s="22" t="str">
        <f>[1]入力シート!AO48</f>
        <v>城山なし</v>
      </c>
      <c r="H197" s="23"/>
      <c r="I197" s="23"/>
      <c r="J197" s="23"/>
      <c r="K197" s="23"/>
      <c r="L197" s="23"/>
      <c r="M197" s="23"/>
      <c r="N197" s="23"/>
      <c r="O197" s="23"/>
      <c r="P197" s="23"/>
      <c r="Q197" s="23" t="str">
        <f>[1]入力シート!AP48</f>
        <v>夜須高原しいたけ</v>
      </c>
      <c r="R197" s="23"/>
      <c r="S197" s="23"/>
      <c r="T197" s="23"/>
      <c r="U197" s="23"/>
      <c r="V197" s="23"/>
      <c r="W197" s="23"/>
      <c r="X197" s="23"/>
      <c r="Y197" s="23"/>
      <c r="Z197" s="23"/>
      <c r="AA197" s="23" t="str">
        <f>[1]入力シート!AQ48</f>
        <v>きず（木酢）</v>
      </c>
      <c r="AB197" s="23"/>
      <c r="AC197" s="23"/>
      <c r="AD197" s="23"/>
      <c r="AE197" s="23"/>
      <c r="AF197" s="23"/>
      <c r="AG197" s="23"/>
      <c r="AH197" s="23"/>
      <c r="AI197" s="23"/>
      <c r="AJ197" s="23"/>
      <c r="AK197" s="23" t="str">
        <f>[1]入力シート!AR48</f>
        <v>焼酎</v>
      </c>
      <c r="AL197" s="23"/>
      <c r="AM197" s="23"/>
      <c r="AN197" s="23"/>
      <c r="AO197" s="23"/>
      <c r="AP197" s="23"/>
      <c r="AQ197" s="23"/>
      <c r="AR197" s="23"/>
      <c r="AS197" s="23"/>
      <c r="AT197" s="24"/>
    </row>
    <row r="198" spans="2:46" s="11" customFormat="1" ht="13.5" customHeight="1" x14ac:dyDescent="0.15">
      <c r="B198" s="20"/>
      <c r="C198" s="21"/>
      <c r="D198" s="21"/>
      <c r="E198" s="21"/>
      <c r="F198" s="21"/>
      <c r="G198" s="22" t="str">
        <f>[1]入力シート!AS48</f>
        <v>春ごぼう</v>
      </c>
      <c r="H198" s="23"/>
      <c r="I198" s="23"/>
      <c r="J198" s="23"/>
      <c r="K198" s="23"/>
      <c r="L198" s="23"/>
      <c r="M198" s="23"/>
      <c r="N198" s="23"/>
      <c r="O198" s="23"/>
      <c r="P198" s="23"/>
      <c r="Q198" s="23" t="str">
        <f>[1]入力シート!AT48</f>
        <v>ナス</v>
      </c>
      <c r="R198" s="23"/>
      <c r="S198" s="23"/>
      <c r="T198" s="23"/>
      <c r="U198" s="23"/>
      <c r="V198" s="23"/>
      <c r="W198" s="23"/>
      <c r="X198" s="23"/>
      <c r="Y198" s="23"/>
      <c r="Z198" s="23"/>
      <c r="AA198" s="23" t="str">
        <f>[1]入力シート!AU48</f>
        <v>キュウリ</v>
      </c>
      <c r="AB198" s="23"/>
      <c r="AC198" s="23"/>
      <c r="AD198" s="23"/>
      <c r="AE198" s="23"/>
      <c r="AF198" s="23"/>
      <c r="AG198" s="23"/>
      <c r="AH198" s="23"/>
      <c r="AI198" s="23"/>
      <c r="AJ198" s="23"/>
      <c r="AK198" s="23" t="str">
        <f>[1]入力シート!AV48</f>
        <v>さとうきび（黒糖）</v>
      </c>
      <c r="AL198" s="23"/>
      <c r="AM198" s="23"/>
      <c r="AN198" s="23"/>
      <c r="AO198" s="23"/>
      <c r="AP198" s="23"/>
      <c r="AQ198" s="23"/>
      <c r="AR198" s="23"/>
      <c r="AS198" s="23"/>
      <c r="AT198" s="24"/>
    </row>
    <row r="199" spans="2:46" s="11" customFormat="1" ht="13.5" customHeight="1" x14ac:dyDescent="0.15">
      <c r="B199" s="35"/>
      <c r="C199" s="36"/>
      <c r="D199" s="36"/>
      <c r="E199" s="36"/>
      <c r="F199" s="43"/>
      <c r="G199" s="29" t="str">
        <f>[1]入力シート!AW48</f>
        <v>たまご</v>
      </c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0"/>
      <c r="AN199" s="30"/>
      <c r="AO199" s="30"/>
      <c r="AP199" s="30"/>
      <c r="AQ199" s="30"/>
      <c r="AR199" s="30"/>
      <c r="AS199" s="30"/>
      <c r="AT199" s="31"/>
    </row>
    <row r="200" spans="2:46" s="11" customFormat="1" ht="13.5" customHeight="1" x14ac:dyDescent="0.15">
      <c r="B200" s="15" t="s">
        <v>51</v>
      </c>
      <c r="C200" s="16"/>
      <c r="D200" s="16"/>
      <c r="E200" s="16"/>
      <c r="F200" s="16"/>
      <c r="G200" s="17" t="str">
        <f>[1]入力シート!AG49</f>
        <v>陶器（小石原焼、髙取焼）</v>
      </c>
      <c r="H200" s="18"/>
      <c r="I200" s="18"/>
      <c r="J200" s="18"/>
      <c r="K200" s="18"/>
      <c r="L200" s="18"/>
      <c r="M200" s="18"/>
      <c r="N200" s="18"/>
      <c r="O200" s="18"/>
      <c r="P200" s="18"/>
      <c r="Q200" s="18" t="str">
        <f>[1]入力シート!AH49</f>
        <v>梨</v>
      </c>
      <c r="R200" s="18"/>
      <c r="S200" s="18"/>
      <c r="T200" s="18"/>
      <c r="U200" s="18"/>
      <c r="V200" s="18"/>
      <c r="W200" s="18"/>
      <c r="X200" s="18"/>
      <c r="Y200" s="18"/>
      <c r="Z200" s="18"/>
      <c r="AA200" s="18" t="str">
        <f>[1]入力シート!AI49</f>
        <v>米</v>
      </c>
      <c r="AB200" s="18"/>
      <c r="AC200" s="18"/>
      <c r="AD200" s="18"/>
      <c r="AE200" s="18"/>
      <c r="AF200" s="18"/>
      <c r="AG200" s="18"/>
      <c r="AH200" s="18"/>
      <c r="AI200" s="18"/>
      <c r="AJ200" s="18"/>
      <c r="AK200" s="18" t="str">
        <f>[1]入力シート!AJ49</f>
        <v>梅干</v>
      </c>
      <c r="AL200" s="18"/>
      <c r="AM200" s="18"/>
      <c r="AN200" s="18"/>
      <c r="AO200" s="18"/>
      <c r="AP200" s="18"/>
      <c r="AQ200" s="18"/>
      <c r="AR200" s="18"/>
      <c r="AS200" s="18"/>
      <c r="AT200" s="19"/>
    </row>
    <row r="201" spans="2:46" s="11" customFormat="1" ht="13.5" customHeight="1" x14ac:dyDescent="0.15">
      <c r="B201" s="20"/>
      <c r="C201" s="21"/>
      <c r="D201" s="21"/>
      <c r="E201" s="21"/>
      <c r="F201" s="21"/>
      <c r="G201" s="22" t="str">
        <f>[1]入力シート!AK49</f>
        <v>シイタケ</v>
      </c>
      <c r="H201" s="23"/>
      <c r="I201" s="23"/>
      <c r="J201" s="23"/>
      <c r="K201" s="23"/>
      <c r="L201" s="23"/>
      <c r="M201" s="23"/>
      <c r="N201" s="23"/>
      <c r="O201" s="23"/>
      <c r="P201" s="23"/>
      <c r="Q201" s="23" t="str">
        <f>[1]入力シート!AL49</f>
        <v>ゆず</v>
      </c>
      <c r="R201" s="23"/>
      <c r="S201" s="23"/>
      <c r="T201" s="23"/>
      <c r="U201" s="23"/>
      <c r="V201" s="23"/>
      <c r="W201" s="23"/>
      <c r="X201" s="23"/>
      <c r="Y201" s="23"/>
      <c r="Z201" s="23"/>
      <c r="AA201" s="23" t="str">
        <f>[1]入力シート!AM49</f>
        <v>ゆず加工品</v>
      </c>
      <c r="AB201" s="23"/>
      <c r="AC201" s="23"/>
      <c r="AD201" s="23"/>
      <c r="AE201" s="23"/>
      <c r="AF201" s="23"/>
      <c r="AG201" s="23"/>
      <c r="AH201" s="23"/>
      <c r="AI201" s="23"/>
      <c r="AJ201" s="23"/>
      <c r="AK201" s="23" t="str">
        <f>[1]入力シート!AN49</f>
        <v>みそ</v>
      </c>
      <c r="AL201" s="23"/>
      <c r="AM201" s="23"/>
      <c r="AN201" s="23"/>
      <c r="AO201" s="23"/>
      <c r="AP201" s="23"/>
      <c r="AQ201" s="23"/>
      <c r="AR201" s="23"/>
      <c r="AS201" s="23"/>
      <c r="AT201" s="24"/>
    </row>
    <row r="202" spans="2:46" s="11" customFormat="1" ht="13.5" customHeight="1" x14ac:dyDescent="0.15">
      <c r="B202" s="20"/>
      <c r="C202" s="21"/>
      <c r="D202" s="21"/>
      <c r="E202" s="21"/>
      <c r="F202" s="21"/>
      <c r="G202" s="22" t="str">
        <f>[1]入力シート!AO49</f>
        <v>たかな漬け</v>
      </c>
      <c r="H202" s="23"/>
      <c r="I202" s="23"/>
      <c r="J202" s="23"/>
      <c r="K202" s="23"/>
      <c r="L202" s="23"/>
      <c r="M202" s="23"/>
      <c r="N202" s="23"/>
      <c r="O202" s="23"/>
      <c r="P202" s="23"/>
      <c r="Q202" s="23" t="str">
        <f>[1]入力シート!AP49</f>
        <v>木工製品</v>
      </c>
      <c r="R202" s="23"/>
      <c r="S202" s="23"/>
      <c r="T202" s="23"/>
      <c r="U202" s="23"/>
      <c r="V202" s="23"/>
      <c r="W202" s="23"/>
      <c r="X202" s="23"/>
      <c r="Y202" s="23"/>
      <c r="Z202" s="23"/>
      <c r="AA202" s="23" t="str">
        <f>[1]入力シート!AQ49</f>
        <v>チンゲンサイ</v>
      </c>
      <c r="AB202" s="23"/>
      <c r="AC202" s="23"/>
      <c r="AD202" s="23"/>
      <c r="AE202" s="23"/>
      <c r="AF202" s="23"/>
      <c r="AG202" s="23"/>
      <c r="AH202" s="23"/>
      <c r="AI202" s="23"/>
      <c r="AJ202" s="23"/>
      <c r="AK202" s="23" t="str">
        <f>[1]入力シート!AR49</f>
        <v>トマト</v>
      </c>
      <c r="AL202" s="23"/>
      <c r="AM202" s="23"/>
      <c r="AN202" s="23"/>
      <c r="AO202" s="23"/>
      <c r="AP202" s="23"/>
      <c r="AQ202" s="23"/>
      <c r="AR202" s="23"/>
      <c r="AS202" s="23"/>
      <c r="AT202" s="24"/>
    </row>
    <row r="203" spans="2:46" s="11" customFormat="1" ht="13.5" customHeight="1" x14ac:dyDescent="0.15">
      <c r="B203" s="20"/>
      <c r="C203" s="21"/>
      <c r="D203" s="21"/>
      <c r="E203" s="21"/>
      <c r="F203" s="21"/>
      <c r="G203" s="22" t="str">
        <f>[1]入力シート!AS49</f>
        <v>ホウレンソウ</v>
      </c>
      <c r="H203" s="23"/>
      <c r="I203" s="23"/>
      <c r="J203" s="23"/>
      <c r="K203" s="23"/>
      <c r="L203" s="23"/>
      <c r="M203" s="23"/>
      <c r="N203" s="23"/>
      <c r="O203" s="23"/>
      <c r="P203" s="23"/>
      <c r="Q203" s="23" t="str">
        <f>[1]入力シート!AT49</f>
        <v>サンショウ</v>
      </c>
      <c r="R203" s="23"/>
      <c r="S203" s="23"/>
      <c r="T203" s="23"/>
      <c r="U203" s="23"/>
      <c r="V203" s="23"/>
      <c r="W203" s="23"/>
      <c r="X203" s="23"/>
      <c r="Y203" s="23"/>
      <c r="Z203" s="23"/>
      <c r="AA203" s="23" t="str">
        <f>[1]入力シート!AU49</f>
        <v>コショウ</v>
      </c>
      <c r="AB203" s="23"/>
      <c r="AC203" s="23"/>
      <c r="AD203" s="23"/>
      <c r="AE203" s="23"/>
      <c r="AF203" s="23"/>
      <c r="AG203" s="23"/>
      <c r="AH203" s="23"/>
      <c r="AI203" s="23"/>
      <c r="AJ203" s="23"/>
      <c r="AK203" s="23" t="str">
        <f>[1]入力シート!AW49</f>
        <v>寒ちぢみホウレンソウ</v>
      </c>
      <c r="AL203" s="23"/>
      <c r="AM203" s="23"/>
      <c r="AN203" s="23"/>
      <c r="AO203" s="23"/>
      <c r="AP203" s="23"/>
      <c r="AQ203" s="23"/>
      <c r="AR203" s="23"/>
      <c r="AS203" s="23"/>
      <c r="AT203" s="24"/>
    </row>
    <row r="204" spans="2:46" s="11" customFormat="1" ht="13.5" customHeight="1" x14ac:dyDescent="0.15">
      <c r="B204" s="35"/>
      <c r="C204" s="36"/>
      <c r="D204" s="36"/>
      <c r="E204" s="36"/>
      <c r="F204" s="36"/>
      <c r="G204" s="29" t="str">
        <f>[1]入力シート!AX49</f>
        <v>純米吟醸「東峰一献」</v>
      </c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 s="30"/>
      <c r="AL204" s="30"/>
      <c r="AM204" s="30"/>
      <c r="AN204" s="30"/>
      <c r="AO204" s="30"/>
      <c r="AP204" s="30"/>
      <c r="AQ204" s="30"/>
      <c r="AR204" s="30"/>
      <c r="AS204" s="30"/>
      <c r="AT204" s="31"/>
    </row>
    <row r="205" spans="2:46" s="11" customFormat="1" ht="13.5" customHeight="1" x14ac:dyDescent="0.15">
      <c r="B205" s="15" t="s">
        <v>52</v>
      </c>
      <c r="C205" s="16"/>
      <c r="D205" s="16"/>
      <c r="E205" s="16"/>
      <c r="F205" s="16"/>
      <c r="G205" s="17" t="str">
        <f>[1]入力シート!AG50</f>
        <v>米</v>
      </c>
      <c r="H205" s="18"/>
      <c r="I205" s="18"/>
      <c r="J205" s="18"/>
      <c r="K205" s="18"/>
      <c r="L205" s="18"/>
      <c r="M205" s="18"/>
      <c r="N205" s="18"/>
      <c r="O205" s="18"/>
      <c r="P205" s="18"/>
      <c r="Q205" s="18" t="str">
        <f>[1]入力シート!AH50</f>
        <v>麦</v>
      </c>
      <c r="R205" s="18"/>
      <c r="S205" s="18"/>
      <c r="T205" s="18"/>
      <c r="U205" s="18"/>
      <c r="V205" s="18"/>
      <c r="W205" s="18"/>
      <c r="X205" s="18"/>
      <c r="Y205" s="18"/>
      <c r="Z205" s="18"/>
      <c r="AA205" s="18" t="str">
        <f>[1]入力シート!AI50</f>
        <v>大豆</v>
      </c>
      <c r="AB205" s="18"/>
      <c r="AC205" s="18"/>
      <c r="AD205" s="18"/>
      <c r="AE205" s="18"/>
      <c r="AF205" s="18"/>
      <c r="AG205" s="18"/>
      <c r="AH205" s="18"/>
      <c r="AI205" s="18"/>
      <c r="AJ205" s="18"/>
      <c r="AK205" s="18" t="str">
        <f>[1]入力シート!AJ50</f>
        <v>枝豆</v>
      </c>
      <c r="AL205" s="18"/>
      <c r="AM205" s="18"/>
      <c r="AN205" s="18"/>
      <c r="AO205" s="18"/>
      <c r="AP205" s="18"/>
      <c r="AQ205" s="18"/>
      <c r="AR205" s="18"/>
      <c r="AS205" s="18"/>
      <c r="AT205" s="19"/>
    </row>
    <row r="206" spans="2:46" s="11" customFormat="1" ht="13.5" customHeight="1" x14ac:dyDescent="0.15">
      <c r="B206" s="20"/>
      <c r="C206" s="21"/>
      <c r="D206" s="21"/>
      <c r="E206" s="21"/>
      <c r="F206" s="21"/>
      <c r="G206" s="22" t="str">
        <f>[1]入力シート!AK50</f>
        <v>ほうれん草</v>
      </c>
      <c r="H206" s="23"/>
      <c r="I206" s="23"/>
      <c r="J206" s="23"/>
      <c r="K206" s="23"/>
      <c r="L206" s="23"/>
      <c r="M206" s="23"/>
      <c r="N206" s="23"/>
      <c r="O206" s="23"/>
      <c r="P206" s="23"/>
      <c r="Q206" s="23" t="str">
        <f>[1]入力シート!AL50</f>
        <v>小松菜</v>
      </c>
      <c r="R206" s="23"/>
      <c r="S206" s="23"/>
      <c r="T206" s="23"/>
      <c r="U206" s="23"/>
      <c r="V206" s="23"/>
      <c r="W206" s="23"/>
      <c r="X206" s="23"/>
      <c r="Y206" s="23"/>
      <c r="Z206" s="23"/>
      <c r="AA206" s="23" t="str">
        <f>[1]入力シート!AM50</f>
        <v>ねぎ</v>
      </c>
      <c r="AB206" s="23"/>
      <c r="AC206" s="23"/>
      <c r="AD206" s="23"/>
      <c r="AE206" s="23"/>
      <c r="AF206" s="23"/>
      <c r="AG206" s="23"/>
      <c r="AH206" s="23"/>
      <c r="AI206" s="23"/>
      <c r="AJ206" s="23"/>
      <c r="AK206" s="23" t="str">
        <f>[1]入力シート!AN50</f>
        <v>レタス</v>
      </c>
      <c r="AL206" s="23"/>
      <c r="AM206" s="23"/>
      <c r="AN206" s="23"/>
      <c r="AO206" s="23"/>
      <c r="AP206" s="23"/>
      <c r="AQ206" s="23"/>
      <c r="AR206" s="23"/>
      <c r="AS206" s="23"/>
      <c r="AT206" s="24"/>
    </row>
    <row r="207" spans="2:46" s="11" customFormat="1" ht="13.5" customHeight="1" x14ac:dyDescent="0.15">
      <c r="B207" s="20"/>
      <c r="C207" s="21"/>
      <c r="D207" s="21"/>
      <c r="E207" s="21"/>
      <c r="F207" s="21"/>
      <c r="G207" s="22" t="str">
        <f>[1]入力シート!AO50</f>
        <v>チンゲン菜</v>
      </c>
      <c r="H207" s="23"/>
      <c r="I207" s="23"/>
      <c r="J207" s="23"/>
      <c r="K207" s="23"/>
      <c r="L207" s="23"/>
      <c r="M207" s="23"/>
      <c r="N207" s="23"/>
      <c r="O207" s="23"/>
      <c r="P207" s="23"/>
      <c r="Q207" s="23" t="str">
        <f>[1]入力シート!AP50</f>
        <v>水菜</v>
      </c>
      <c r="R207" s="23"/>
      <c r="S207" s="23"/>
      <c r="T207" s="23"/>
      <c r="U207" s="23"/>
      <c r="V207" s="23"/>
      <c r="W207" s="23"/>
      <c r="X207" s="23"/>
      <c r="Y207" s="23"/>
      <c r="Z207" s="23"/>
      <c r="AA207" s="23" t="str">
        <f>[1]入力シート!AQ50</f>
        <v>スイートコーン</v>
      </c>
      <c r="AB207" s="23"/>
      <c r="AC207" s="23"/>
      <c r="AD207" s="23"/>
      <c r="AE207" s="23"/>
      <c r="AF207" s="23"/>
      <c r="AG207" s="23"/>
      <c r="AH207" s="23"/>
      <c r="AI207" s="23"/>
      <c r="AJ207" s="23"/>
      <c r="AK207" s="23" t="str">
        <f>[1]入力シート!AR50</f>
        <v>イチゴ</v>
      </c>
      <c r="AL207" s="23"/>
      <c r="AM207" s="23"/>
      <c r="AN207" s="23"/>
      <c r="AO207" s="23"/>
      <c r="AP207" s="23"/>
      <c r="AQ207" s="23"/>
      <c r="AR207" s="23"/>
      <c r="AS207" s="23"/>
      <c r="AT207" s="24"/>
    </row>
    <row r="208" spans="2:46" s="11" customFormat="1" ht="13.5" customHeight="1" x14ac:dyDescent="0.15">
      <c r="B208" s="20"/>
      <c r="C208" s="21"/>
      <c r="D208" s="21"/>
      <c r="E208" s="21"/>
      <c r="F208" s="21"/>
      <c r="G208" s="22" t="str">
        <f>[1]入力シート!AS50</f>
        <v>馬肉</v>
      </c>
      <c r="H208" s="23"/>
      <c r="I208" s="23"/>
      <c r="J208" s="23"/>
      <c r="K208" s="23"/>
      <c r="L208" s="23"/>
      <c r="M208" s="23"/>
      <c r="N208" s="23"/>
      <c r="O208" s="23"/>
      <c r="P208" s="23"/>
      <c r="Q208" s="23" t="str">
        <f>[1]入力シート!AT50</f>
        <v>日本酒</v>
      </c>
      <c r="R208" s="23"/>
      <c r="S208" s="23"/>
      <c r="T208" s="23"/>
      <c r="U208" s="23"/>
      <c r="V208" s="23"/>
      <c r="W208" s="23"/>
      <c r="X208" s="23"/>
      <c r="Y208" s="23"/>
      <c r="Z208" s="23"/>
      <c r="AA208" s="23" t="str">
        <f>[1]入力シート!AU50</f>
        <v>にんじん焼酎</v>
      </c>
      <c r="AB208" s="23"/>
      <c r="AC208" s="23"/>
      <c r="AD208" s="23"/>
      <c r="AE208" s="23"/>
      <c r="AF208" s="23"/>
      <c r="AG208" s="23"/>
      <c r="AH208" s="23"/>
      <c r="AI208" s="23"/>
      <c r="AJ208" s="23"/>
      <c r="AK208" s="23" t="str">
        <f>[1]入力シート!AV50</f>
        <v>トルコギキョウ</v>
      </c>
      <c r="AL208" s="23"/>
      <c r="AM208" s="23"/>
      <c r="AN208" s="23"/>
      <c r="AO208" s="23"/>
      <c r="AP208" s="23"/>
      <c r="AQ208" s="23"/>
      <c r="AR208" s="23"/>
      <c r="AS208" s="23"/>
      <c r="AT208" s="24"/>
    </row>
    <row r="209" spans="2:46" s="11" customFormat="1" ht="13.5" customHeight="1" x14ac:dyDescent="0.15">
      <c r="B209" s="35"/>
      <c r="C209" s="36"/>
      <c r="D209" s="36"/>
      <c r="E209" s="36"/>
      <c r="F209" s="36"/>
      <c r="G209" s="29" t="str">
        <f>[1]入力シート!AW50</f>
        <v>ラナンキュラス</v>
      </c>
      <c r="H209" s="30"/>
      <c r="I209" s="30"/>
      <c r="J209" s="30"/>
      <c r="K209" s="30"/>
      <c r="L209" s="30"/>
      <c r="M209" s="30"/>
      <c r="N209" s="30"/>
      <c r="O209" s="30"/>
      <c r="P209" s="30"/>
      <c r="Q209" s="30" t="str">
        <f>[1]入力シート!AX50</f>
        <v>ブロッコリー</v>
      </c>
      <c r="R209" s="30"/>
      <c r="S209" s="30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  <c r="AF209" s="30"/>
      <c r="AG209" s="30"/>
      <c r="AH209" s="30"/>
      <c r="AI209" s="30"/>
      <c r="AJ209" s="30"/>
      <c r="AK209" s="30"/>
      <c r="AL209" s="30"/>
      <c r="AM209" s="30"/>
      <c r="AN209" s="30"/>
      <c r="AO209" s="30"/>
      <c r="AP209" s="30"/>
      <c r="AQ209" s="30"/>
      <c r="AR209" s="30"/>
      <c r="AS209" s="30"/>
      <c r="AT209" s="31"/>
    </row>
    <row r="210" spans="2:46" s="11" customFormat="1" ht="13.5" customHeight="1" x14ac:dyDescent="0.15">
      <c r="B210" s="15" t="s">
        <v>53</v>
      </c>
      <c r="C210" s="16"/>
      <c r="D210" s="16"/>
      <c r="E210" s="16"/>
      <c r="F210" s="16"/>
      <c r="G210" s="17" t="str">
        <f>[1]入力シート!AG51</f>
        <v>い草</v>
      </c>
      <c r="H210" s="18"/>
      <c r="I210" s="18"/>
      <c r="J210" s="18"/>
      <c r="K210" s="18"/>
      <c r="L210" s="18"/>
      <c r="M210" s="18"/>
      <c r="N210" s="18"/>
      <c r="O210" s="18"/>
      <c r="P210" s="18"/>
      <c r="Q210" s="18" t="str">
        <f>[1]入力シート!AH51</f>
        <v>畳表</v>
      </c>
      <c r="R210" s="18"/>
      <c r="S210" s="18"/>
      <c r="T210" s="18"/>
      <c r="U210" s="18"/>
      <c r="V210" s="18"/>
      <c r="W210" s="18"/>
      <c r="X210" s="18"/>
      <c r="Y210" s="18"/>
      <c r="Z210" s="18"/>
      <c r="AA210" s="18" t="str">
        <f>[1]入力シート!AI51</f>
        <v>花ござ</v>
      </c>
      <c r="AB210" s="18"/>
      <c r="AC210" s="18"/>
      <c r="AD210" s="18"/>
      <c r="AE210" s="18"/>
      <c r="AF210" s="18"/>
      <c r="AG210" s="18"/>
      <c r="AH210" s="18"/>
      <c r="AI210" s="18"/>
      <c r="AJ210" s="18"/>
      <c r="AK210" s="18" t="str">
        <f>[1]入力シート!AJ51</f>
        <v>いちご</v>
      </c>
      <c r="AL210" s="18"/>
      <c r="AM210" s="18"/>
      <c r="AN210" s="18"/>
      <c r="AO210" s="18"/>
      <c r="AP210" s="18"/>
      <c r="AQ210" s="18"/>
      <c r="AR210" s="18"/>
      <c r="AS210" s="18"/>
      <c r="AT210" s="19"/>
    </row>
    <row r="211" spans="2:46" s="11" customFormat="1" ht="13.5" customHeight="1" x14ac:dyDescent="0.15">
      <c r="B211" s="20"/>
      <c r="C211" s="21"/>
      <c r="D211" s="21"/>
      <c r="E211" s="21"/>
      <c r="F211" s="21"/>
      <c r="G211" s="22" t="str">
        <f>[1]入力シート!AK51</f>
        <v>えのき茸</v>
      </c>
      <c r="H211" s="23"/>
      <c r="I211" s="23"/>
      <c r="J211" s="23"/>
      <c r="K211" s="23"/>
      <c r="L211" s="23"/>
      <c r="M211" s="23"/>
      <c r="N211" s="23"/>
      <c r="O211" s="23"/>
      <c r="P211" s="23"/>
      <c r="Q211" s="23" t="str">
        <f>[1]入力シート!AL51</f>
        <v>博多ぶなしめじ</v>
      </c>
      <c r="R211" s="23"/>
      <c r="S211" s="23"/>
      <c r="T211" s="23"/>
      <c r="U211" s="23"/>
      <c r="V211" s="23"/>
      <c r="W211" s="23"/>
      <c r="X211" s="23"/>
      <c r="Y211" s="23"/>
      <c r="Z211" s="23"/>
      <c r="AA211" s="23" t="str">
        <f>[1]入力シート!AM51</f>
        <v>ヒシ</v>
      </c>
      <c r="AB211" s="23"/>
      <c r="AC211" s="23"/>
      <c r="AD211" s="23"/>
      <c r="AE211" s="23"/>
      <c r="AF211" s="23"/>
      <c r="AG211" s="23"/>
      <c r="AH211" s="23"/>
      <c r="AI211" s="23"/>
      <c r="AJ211" s="23"/>
      <c r="AK211" s="23" t="str">
        <f>[1]入力シート!AN51</f>
        <v>いちじく</v>
      </c>
      <c r="AL211" s="23"/>
      <c r="AM211" s="23"/>
      <c r="AN211" s="23"/>
      <c r="AO211" s="23"/>
      <c r="AP211" s="23"/>
      <c r="AQ211" s="23"/>
      <c r="AR211" s="23"/>
      <c r="AS211" s="23"/>
      <c r="AT211" s="24"/>
    </row>
    <row r="212" spans="2:46" s="11" customFormat="1" ht="13.5" customHeight="1" x14ac:dyDescent="0.15">
      <c r="B212" s="20"/>
      <c r="C212" s="21"/>
      <c r="D212" s="21"/>
      <c r="E212" s="21"/>
      <c r="F212" s="21"/>
      <c r="G212" s="22" t="str">
        <f>[1]入力シート!AO51</f>
        <v>グリーンアスパラガス</v>
      </c>
      <c r="H212" s="23"/>
      <c r="I212" s="23"/>
      <c r="J212" s="23"/>
      <c r="K212" s="23"/>
      <c r="L212" s="23"/>
      <c r="M212" s="23"/>
      <c r="N212" s="23"/>
      <c r="O212" s="23"/>
      <c r="P212" s="23"/>
      <c r="Q212" s="23" t="str">
        <f>[1]入力シート!AP51</f>
        <v>博多しいたけ</v>
      </c>
      <c r="R212" s="23"/>
      <c r="S212" s="23"/>
      <c r="T212" s="23"/>
      <c r="U212" s="23"/>
      <c r="V212" s="23"/>
      <c r="W212" s="23"/>
      <c r="X212" s="23"/>
      <c r="Y212" s="23"/>
      <c r="Z212" s="23"/>
      <c r="AA212" s="23" t="str">
        <f>[1]入力シート!AQ51</f>
        <v>エリンギ</v>
      </c>
      <c r="AB212" s="23"/>
      <c r="AC212" s="23"/>
      <c r="AD212" s="23"/>
      <c r="AE212" s="23"/>
      <c r="AF212" s="23"/>
      <c r="AG212" s="23"/>
      <c r="AH212" s="23"/>
      <c r="AI212" s="23"/>
      <c r="AJ212" s="23"/>
      <c r="AK212" s="23" t="str">
        <f>[1]入力シート!AR51</f>
        <v>ぬめりすぎたけ</v>
      </c>
      <c r="AL212" s="23"/>
      <c r="AM212" s="23"/>
      <c r="AN212" s="23"/>
      <c r="AO212" s="23"/>
      <c r="AP212" s="23"/>
      <c r="AQ212" s="23"/>
      <c r="AR212" s="23"/>
      <c r="AS212" s="23"/>
      <c r="AT212" s="24"/>
    </row>
    <row r="213" spans="2:46" s="11" customFormat="1" ht="13.5" customHeight="1" x14ac:dyDescent="0.15">
      <c r="B213" s="35"/>
      <c r="C213" s="36"/>
      <c r="D213" s="36"/>
      <c r="E213" s="36"/>
      <c r="F213" s="36"/>
      <c r="G213" s="29" t="str">
        <f>[1]入力シート!AS51</f>
        <v>雪嶺茸</v>
      </c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  <c r="AA213" s="30"/>
      <c r="AB213" s="30"/>
      <c r="AC213" s="30"/>
      <c r="AD213" s="30"/>
      <c r="AE213" s="30"/>
      <c r="AF213" s="30"/>
      <c r="AG213" s="30"/>
      <c r="AH213" s="30"/>
      <c r="AI213" s="30"/>
      <c r="AJ213" s="30"/>
      <c r="AK213" s="30"/>
      <c r="AL213" s="30"/>
      <c r="AM213" s="30"/>
      <c r="AN213" s="30"/>
      <c r="AO213" s="30"/>
      <c r="AP213" s="30"/>
      <c r="AQ213" s="30"/>
      <c r="AR213" s="30"/>
      <c r="AS213" s="30"/>
      <c r="AT213" s="31"/>
    </row>
    <row r="214" spans="2:46" s="11" customFormat="1" ht="13.5" customHeight="1" x14ac:dyDescent="0.15">
      <c r="B214" s="15" t="s">
        <v>54</v>
      </c>
      <c r="C214" s="16"/>
      <c r="D214" s="16"/>
      <c r="E214" s="16"/>
      <c r="F214" s="16"/>
      <c r="G214" s="17" t="str">
        <f>[1]入力シート!AG52</f>
        <v>いちご</v>
      </c>
      <c r="H214" s="18"/>
      <c r="I214" s="18"/>
      <c r="J214" s="18"/>
      <c r="K214" s="18"/>
      <c r="L214" s="18"/>
      <c r="M214" s="18"/>
      <c r="N214" s="18"/>
      <c r="O214" s="18"/>
      <c r="P214" s="18"/>
      <c r="Q214" s="18" t="str">
        <f>[1]入力シート!AH52</f>
        <v>もも</v>
      </c>
      <c r="R214" s="18"/>
      <c r="S214" s="18"/>
      <c r="T214" s="18"/>
      <c r="U214" s="18"/>
      <c r="V214" s="18"/>
      <c r="W214" s="18"/>
      <c r="X214" s="18"/>
      <c r="Y214" s="18"/>
      <c r="Z214" s="18"/>
      <c r="AA214" s="18" t="str">
        <f>[1]入力シート!AI52</f>
        <v>梨</v>
      </c>
      <c r="AB214" s="18"/>
      <c r="AC214" s="18"/>
      <c r="AD214" s="18"/>
      <c r="AE214" s="18"/>
      <c r="AF214" s="18"/>
      <c r="AG214" s="18"/>
      <c r="AH214" s="18"/>
      <c r="AI214" s="18"/>
      <c r="AJ214" s="18"/>
      <c r="AK214" s="18" t="str">
        <f>[1]入力シート!AJ52</f>
        <v>ぶどう</v>
      </c>
      <c r="AL214" s="18"/>
      <c r="AM214" s="18"/>
      <c r="AN214" s="18"/>
      <c r="AO214" s="18"/>
      <c r="AP214" s="18"/>
      <c r="AQ214" s="18"/>
      <c r="AR214" s="18"/>
      <c r="AS214" s="18"/>
      <c r="AT214" s="19"/>
    </row>
    <row r="215" spans="2:46" s="11" customFormat="1" ht="13.5" customHeight="1" x14ac:dyDescent="0.15">
      <c r="B215" s="35"/>
      <c r="C215" s="36"/>
      <c r="D215" s="36"/>
      <c r="E215" s="36"/>
      <c r="F215" s="36"/>
      <c r="G215" s="29" t="str">
        <f>[1]入力シート!AK52</f>
        <v>茶</v>
      </c>
      <c r="H215" s="30"/>
      <c r="I215" s="30"/>
      <c r="J215" s="30"/>
      <c r="K215" s="30"/>
      <c r="L215" s="30"/>
      <c r="M215" s="30"/>
      <c r="N215" s="30"/>
      <c r="O215" s="30"/>
      <c r="P215" s="30"/>
      <c r="Q215" s="30" t="str">
        <f>[1]入力シート!AL52</f>
        <v>花（ガーベラ・菊）</v>
      </c>
      <c r="R215" s="30"/>
      <c r="S215" s="30"/>
      <c r="T215" s="30"/>
      <c r="U215" s="30"/>
      <c r="V215" s="30"/>
      <c r="W215" s="30"/>
      <c r="X215" s="30"/>
      <c r="Y215" s="30"/>
      <c r="Z215" s="30"/>
      <c r="AA215" s="30" t="str">
        <f>[1]入力シート!AM52</f>
        <v>久留米絣</v>
      </c>
      <c r="AB215" s="30"/>
      <c r="AC215" s="30"/>
      <c r="AD215" s="30"/>
      <c r="AE215" s="30"/>
      <c r="AF215" s="30"/>
      <c r="AG215" s="30"/>
      <c r="AH215" s="30"/>
      <c r="AI215" s="30"/>
      <c r="AJ215" s="30"/>
      <c r="AK215" s="30" t="str">
        <f>[1]入力シート!AN52</f>
        <v>八女すだれ</v>
      </c>
      <c r="AL215" s="30"/>
      <c r="AM215" s="30"/>
      <c r="AN215" s="30"/>
      <c r="AO215" s="30"/>
      <c r="AP215" s="30"/>
      <c r="AQ215" s="30"/>
      <c r="AR215" s="30"/>
      <c r="AS215" s="30"/>
      <c r="AT215" s="31"/>
    </row>
    <row r="216" spans="2:46" s="11" customFormat="1" ht="13.5" customHeight="1" x14ac:dyDescent="0.15">
      <c r="B216" s="15" t="s">
        <v>55</v>
      </c>
      <c r="C216" s="16"/>
      <c r="D216" s="16"/>
      <c r="E216" s="16"/>
      <c r="F216" s="16"/>
      <c r="G216" s="17" t="str">
        <f>[1]入力シート!AG53</f>
        <v>梅干し</v>
      </c>
      <c r="H216" s="18"/>
      <c r="I216" s="18"/>
      <c r="J216" s="18"/>
      <c r="K216" s="18"/>
      <c r="L216" s="18"/>
      <c r="M216" s="18"/>
      <c r="N216" s="18"/>
      <c r="O216" s="18"/>
      <c r="P216" s="18"/>
      <c r="Q216" s="18" t="str">
        <f>[1]入力シート!AH53</f>
        <v>はちみつ</v>
      </c>
      <c r="R216" s="18"/>
      <c r="S216" s="18"/>
      <c r="T216" s="18"/>
      <c r="U216" s="18"/>
      <c r="V216" s="18"/>
      <c r="W216" s="18"/>
      <c r="X216" s="18"/>
      <c r="Y216" s="18"/>
      <c r="Z216" s="18"/>
      <c r="AA216" s="18" t="str">
        <f>[1]入力シート!AI53</f>
        <v>柚子</v>
      </c>
      <c r="AB216" s="18"/>
      <c r="AC216" s="18"/>
      <c r="AD216" s="18"/>
      <c r="AE216" s="18"/>
      <c r="AF216" s="18"/>
      <c r="AG216" s="18"/>
      <c r="AH216" s="18"/>
      <c r="AI216" s="18"/>
      <c r="AJ216" s="18"/>
      <c r="AK216" s="18" t="s">
        <v>56</v>
      </c>
      <c r="AL216" s="18"/>
      <c r="AM216" s="18"/>
      <c r="AN216" s="18"/>
      <c r="AO216" s="18"/>
      <c r="AP216" s="18"/>
      <c r="AQ216" s="18"/>
      <c r="AR216" s="18"/>
      <c r="AS216" s="18"/>
      <c r="AT216" s="19"/>
    </row>
    <row r="217" spans="2:46" s="11" customFormat="1" ht="13.5" customHeight="1" x14ac:dyDescent="0.15">
      <c r="B217" s="20"/>
      <c r="C217" s="21"/>
      <c r="D217" s="21"/>
      <c r="E217" s="21"/>
      <c r="F217" s="21"/>
      <c r="G217" s="22" t="str">
        <f>[1]入力シート!AK53</f>
        <v>柚子マーマレード</v>
      </c>
      <c r="H217" s="23"/>
      <c r="I217" s="23"/>
      <c r="J217" s="23"/>
      <c r="K217" s="23"/>
      <c r="L217" s="23"/>
      <c r="M217" s="23"/>
      <c r="N217" s="23"/>
      <c r="O217" s="23"/>
      <c r="P217" s="23"/>
      <c r="Q217" s="23" t="str">
        <f>[1]入力シート!AL53</f>
        <v>柚子酢（12月から2月限定、手しぼり）</v>
      </c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 t="str">
        <f>[1]入力シート!AM53</f>
        <v>柚子こしょう</v>
      </c>
      <c r="AL217" s="23"/>
      <c r="AM217" s="23"/>
      <c r="AN217" s="23"/>
      <c r="AO217" s="23"/>
      <c r="AP217" s="23"/>
      <c r="AQ217" s="23"/>
      <c r="AR217" s="23"/>
      <c r="AS217" s="23"/>
      <c r="AT217" s="24"/>
    </row>
    <row r="218" spans="2:46" s="11" customFormat="1" ht="13.5" customHeight="1" x14ac:dyDescent="0.15">
      <c r="B218" s="20"/>
      <c r="C218" s="21"/>
      <c r="D218" s="21"/>
      <c r="E218" s="21"/>
      <c r="F218" s="21"/>
      <c r="G218" s="22" t="str">
        <f>[1]入力シート!AN53</f>
        <v>仲哀水</v>
      </c>
      <c r="H218" s="23"/>
      <c r="I218" s="23"/>
      <c r="J218" s="23"/>
      <c r="K218" s="23"/>
      <c r="L218" s="23"/>
      <c r="M218" s="23"/>
      <c r="N218" s="23"/>
      <c r="O218" s="23"/>
      <c r="P218" s="23"/>
      <c r="Q218" s="23" t="str">
        <f>[1]入力シート!AO53</f>
        <v>たけのこ</v>
      </c>
      <c r="R218" s="23"/>
      <c r="S218" s="23"/>
      <c r="T218" s="23"/>
      <c r="U218" s="23"/>
      <c r="V218" s="23"/>
      <c r="W218" s="23"/>
      <c r="X218" s="23"/>
      <c r="Y218" s="23"/>
      <c r="Z218" s="23"/>
      <c r="AA218" s="23" t="str">
        <f>[1]入力シート!AP53</f>
        <v>柿下温泉のラドン水</v>
      </c>
      <c r="AB218" s="23"/>
      <c r="AC218" s="23"/>
      <c r="AD218" s="23"/>
      <c r="AE218" s="23"/>
      <c r="AF218" s="23"/>
      <c r="AG218" s="23"/>
      <c r="AH218" s="23"/>
      <c r="AI218" s="23"/>
      <c r="AJ218" s="23"/>
      <c r="AK218" s="23" t="str">
        <f>[1]入力シート!AQ53</f>
        <v>野菜ジャム</v>
      </c>
      <c r="AL218" s="23"/>
      <c r="AM218" s="23"/>
      <c r="AN218" s="23"/>
      <c r="AO218" s="23"/>
      <c r="AP218" s="23"/>
      <c r="AQ218" s="23"/>
      <c r="AR218" s="23"/>
      <c r="AS218" s="23"/>
      <c r="AT218" s="24"/>
    </row>
    <row r="219" spans="2:46" s="11" customFormat="1" ht="13.5" customHeight="1" x14ac:dyDescent="0.15">
      <c r="B219" s="20"/>
      <c r="C219" s="21"/>
      <c r="D219" s="21"/>
      <c r="E219" s="21"/>
      <c r="F219" s="21"/>
      <c r="G219" s="22" t="str">
        <f>[1]入力シート!AR53</f>
        <v>仲哀焼鏡山窯</v>
      </c>
      <c r="H219" s="23"/>
      <c r="I219" s="23"/>
      <c r="J219" s="23"/>
      <c r="K219" s="23"/>
      <c r="L219" s="23"/>
      <c r="M219" s="23"/>
      <c r="N219" s="23"/>
      <c r="O219" s="23"/>
      <c r="P219" s="23"/>
      <c r="Q219" s="23" t="str">
        <f>[1]入力シート!AS53</f>
        <v>山小屋ラーメン「本店」</v>
      </c>
      <c r="R219" s="23"/>
      <c r="S219" s="23"/>
      <c r="T219" s="23"/>
      <c r="U219" s="23"/>
      <c r="V219" s="23"/>
      <c r="W219" s="23"/>
      <c r="X219" s="23"/>
      <c r="Y219" s="23"/>
      <c r="Z219" s="23"/>
      <c r="AA219" s="23" t="str">
        <f>[1]入力シート!AT53</f>
        <v>上野焼　香春徹山窯</v>
      </c>
      <c r="AB219" s="23"/>
      <c r="AC219" s="23"/>
      <c r="AD219" s="23"/>
      <c r="AE219" s="23"/>
      <c r="AF219" s="23"/>
      <c r="AG219" s="23"/>
      <c r="AH219" s="23"/>
      <c r="AI219" s="23"/>
      <c r="AJ219" s="23"/>
      <c r="AK219" s="23" t="str">
        <f>[1]入力シート!AU53</f>
        <v>香春れんげ米</v>
      </c>
      <c r="AL219" s="23"/>
      <c r="AM219" s="23"/>
      <c r="AN219" s="23"/>
      <c r="AO219" s="23"/>
      <c r="AP219" s="23"/>
      <c r="AQ219" s="23"/>
      <c r="AR219" s="23"/>
      <c r="AS219" s="23"/>
      <c r="AT219" s="24"/>
    </row>
    <row r="220" spans="2:46" s="11" customFormat="1" ht="13.5" customHeight="1" x14ac:dyDescent="0.15">
      <c r="B220" s="20"/>
      <c r="C220" s="21"/>
      <c r="D220" s="21"/>
      <c r="E220" s="21"/>
      <c r="F220" s="21"/>
      <c r="G220" s="22" t="str">
        <f>[1]入力シート!AV53</f>
        <v>香春ねがい袋（寒水石）</v>
      </c>
      <c r="H220" s="23"/>
      <c r="I220" s="23"/>
      <c r="J220" s="23"/>
      <c r="K220" s="23"/>
      <c r="L220" s="23"/>
      <c r="M220" s="23"/>
      <c r="N220" s="23"/>
      <c r="O220" s="23"/>
      <c r="P220" s="23"/>
      <c r="Q220" s="23" t="str">
        <f>[1]入力シート!AW53</f>
        <v>飯岳窯</v>
      </c>
      <c r="R220" s="23"/>
      <c r="S220" s="23"/>
      <c r="T220" s="23"/>
      <c r="U220" s="23"/>
      <c r="V220" s="23"/>
      <c r="W220" s="23"/>
      <c r="X220" s="23"/>
      <c r="Y220" s="23"/>
      <c r="Z220" s="23"/>
      <c r="AA220" s="23" t="str">
        <f>[1]入力シート!AX53</f>
        <v>鑑月焼守田窯</v>
      </c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4"/>
    </row>
    <row r="221" spans="2:46" s="11" customFormat="1" ht="13.5" customHeight="1" x14ac:dyDescent="0.15">
      <c r="B221" s="35"/>
      <c r="C221" s="36"/>
      <c r="D221" s="36"/>
      <c r="E221" s="36"/>
      <c r="F221" s="36"/>
      <c r="G221" s="29" t="str">
        <f>[1]入力シート!AY53</f>
        <v>採銅所のあま干し柿（11月から12月下旬の間）</v>
      </c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  <c r="AA221" s="30"/>
      <c r="AB221" s="30"/>
      <c r="AC221" s="30"/>
      <c r="AD221" s="30"/>
      <c r="AE221" s="30"/>
      <c r="AF221" s="30"/>
      <c r="AG221" s="30"/>
      <c r="AH221" s="30"/>
      <c r="AI221" s="30"/>
      <c r="AJ221" s="30"/>
      <c r="AK221" s="30"/>
      <c r="AL221" s="30"/>
      <c r="AM221" s="30"/>
      <c r="AN221" s="30"/>
      <c r="AO221" s="30"/>
      <c r="AP221" s="30"/>
      <c r="AQ221" s="30"/>
      <c r="AR221" s="30"/>
      <c r="AS221" s="30"/>
      <c r="AT221" s="31"/>
    </row>
    <row r="222" spans="2:46" s="11" customFormat="1" ht="13.5" customHeight="1" x14ac:dyDescent="0.15">
      <c r="B222" s="15" t="s">
        <v>57</v>
      </c>
      <c r="C222" s="16"/>
      <c r="D222" s="16"/>
      <c r="E222" s="16"/>
      <c r="F222" s="16"/>
      <c r="G222" s="17" t="str">
        <f>[1]入力シート!AG54</f>
        <v>英彦山がらがら</v>
      </c>
      <c r="H222" s="18"/>
      <c r="I222" s="18"/>
      <c r="J222" s="18"/>
      <c r="K222" s="18"/>
      <c r="L222" s="18"/>
      <c r="M222" s="18"/>
      <c r="N222" s="18"/>
      <c r="O222" s="18"/>
      <c r="P222" s="18"/>
      <c r="Q222" s="18" t="str">
        <f>[1]入力シート!AH54</f>
        <v>陶面</v>
      </c>
      <c r="R222" s="18"/>
      <c r="S222" s="18"/>
      <c r="T222" s="18"/>
      <c r="U222" s="18"/>
      <c r="V222" s="18"/>
      <c r="W222" s="18"/>
      <c r="X222" s="18"/>
      <c r="Y222" s="18"/>
      <c r="Z222" s="18"/>
      <c r="AA222" s="18" t="str">
        <f>[1]入力シート!AI54</f>
        <v>トルコギキョウ</v>
      </c>
      <c r="AB222" s="18"/>
      <c r="AC222" s="18"/>
      <c r="AD222" s="18"/>
      <c r="AE222" s="18"/>
      <c r="AF222" s="18"/>
      <c r="AG222" s="18"/>
      <c r="AH222" s="18"/>
      <c r="AI222" s="18"/>
      <c r="AJ222" s="18"/>
      <c r="AK222" s="18" t="str">
        <f>[1]入力シート!AJ54</f>
        <v>柚子こしょう</v>
      </c>
      <c r="AL222" s="18"/>
      <c r="AM222" s="18"/>
      <c r="AN222" s="18"/>
      <c r="AO222" s="18"/>
      <c r="AP222" s="18"/>
      <c r="AQ222" s="18"/>
      <c r="AR222" s="18"/>
      <c r="AS222" s="18"/>
      <c r="AT222" s="19"/>
    </row>
    <row r="223" spans="2:46" s="11" customFormat="1" ht="13.5" customHeight="1" x14ac:dyDescent="0.15">
      <c r="B223" s="20"/>
      <c r="C223" s="21"/>
      <c r="D223" s="21"/>
      <c r="E223" s="21"/>
      <c r="F223" s="21"/>
      <c r="G223" s="22" t="str">
        <f>[1]入力シート!AK54</f>
        <v>リーフレタス</v>
      </c>
      <c r="H223" s="23"/>
      <c r="I223" s="23"/>
      <c r="J223" s="23"/>
      <c r="K223" s="23"/>
      <c r="L223" s="23"/>
      <c r="M223" s="23"/>
      <c r="N223" s="23"/>
      <c r="O223" s="23"/>
      <c r="P223" s="23"/>
      <c r="Q223" s="23" t="str">
        <f>[1]入力シート!AL54</f>
        <v>春キャベツ</v>
      </c>
      <c r="R223" s="23"/>
      <c r="S223" s="23"/>
      <c r="T223" s="23"/>
      <c r="U223" s="23"/>
      <c r="V223" s="23"/>
      <c r="W223" s="23"/>
      <c r="X223" s="23"/>
      <c r="Y223" s="23"/>
      <c r="Z223" s="23"/>
      <c r="AA223" s="23" t="str">
        <f>[1]入力シート!AM54</f>
        <v>しいたけ</v>
      </c>
      <c r="AB223" s="23"/>
      <c r="AC223" s="23"/>
      <c r="AD223" s="23"/>
      <c r="AE223" s="23"/>
      <c r="AF223" s="23"/>
      <c r="AG223" s="23"/>
      <c r="AH223" s="23"/>
      <c r="AI223" s="23"/>
      <c r="AJ223" s="23"/>
      <c r="AK223" s="23" t="str">
        <f>[1]入力シート!AN54</f>
        <v>こんにゃく</v>
      </c>
      <c r="AL223" s="23"/>
      <c r="AM223" s="23"/>
      <c r="AN223" s="23"/>
      <c r="AO223" s="23"/>
      <c r="AP223" s="23"/>
      <c r="AQ223" s="23"/>
      <c r="AR223" s="23"/>
      <c r="AS223" s="23"/>
      <c r="AT223" s="24"/>
    </row>
    <row r="224" spans="2:46" s="11" customFormat="1" ht="13.5" customHeight="1" x14ac:dyDescent="0.15">
      <c r="B224" s="35"/>
      <c r="C224" s="36"/>
      <c r="D224" s="36"/>
      <c r="E224" s="36"/>
      <c r="F224" s="36"/>
      <c r="G224" s="29" t="str">
        <f>[1]入力シート!AO54</f>
        <v>ヤマメ</v>
      </c>
      <c r="H224" s="30"/>
      <c r="I224" s="30"/>
      <c r="J224" s="30"/>
      <c r="K224" s="30"/>
      <c r="L224" s="30"/>
      <c r="M224" s="30"/>
      <c r="N224" s="30"/>
      <c r="O224" s="30"/>
      <c r="P224" s="30"/>
      <c r="Q224" s="30" t="str">
        <f>[1]入力シート!AP54</f>
        <v>英彦山サイダー</v>
      </c>
      <c r="R224" s="30"/>
      <c r="S224" s="30"/>
      <c r="T224" s="30"/>
      <c r="U224" s="30"/>
      <c r="V224" s="30"/>
      <c r="W224" s="30"/>
      <c r="X224" s="30"/>
      <c r="Y224" s="30"/>
      <c r="Z224" s="30"/>
      <c r="AA224" s="30" t="str">
        <f>[1]入力シート!AQ54</f>
        <v>めんべい</v>
      </c>
      <c r="AB224" s="30"/>
      <c r="AC224" s="30"/>
      <c r="AD224" s="30"/>
      <c r="AE224" s="30"/>
      <c r="AF224" s="30"/>
      <c r="AG224" s="30"/>
      <c r="AH224" s="30"/>
      <c r="AI224" s="30"/>
      <c r="AJ224" s="30"/>
      <c r="AK224" s="30" t="str">
        <f>[1]入力シート!AR54</f>
        <v>バナナようかん</v>
      </c>
      <c r="AL224" s="30"/>
      <c r="AM224" s="30"/>
      <c r="AN224" s="30"/>
      <c r="AO224" s="30"/>
      <c r="AP224" s="30"/>
      <c r="AQ224" s="30"/>
      <c r="AR224" s="30"/>
      <c r="AS224" s="30"/>
      <c r="AT224" s="31"/>
    </row>
    <row r="225" spans="2:46" s="11" customFormat="1" ht="13.5" customHeight="1" x14ac:dyDescent="0.15">
      <c r="B225" s="15" t="s">
        <v>58</v>
      </c>
      <c r="C225" s="16"/>
      <c r="D225" s="16"/>
      <c r="E225" s="16"/>
      <c r="F225" s="16"/>
      <c r="G225" s="17" t="str">
        <f>[1]入力シート!AG55</f>
        <v>陶芸品</v>
      </c>
      <c r="H225" s="18"/>
      <c r="I225" s="18"/>
      <c r="J225" s="18"/>
      <c r="K225" s="18"/>
      <c r="L225" s="18"/>
      <c r="M225" s="18"/>
      <c r="N225" s="18"/>
      <c r="O225" s="18"/>
      <c r="P225" s="18"/>
      <c r="Q225" s="18" t="str">
        <f>[1]入力シート!AH55</f>
        <v>木工品</v>
      </c>
      <c r="R225" s="18"/>
      <c r="S225" s="18"/>
      <c r="T225" s="18"/>
      <c r="U225" s="18"/>
      <c r="V225" s="18"/>
      <c r="W225" s="18"/>
      <c r="X225" s="18"/>
      <c r="Y225" s="18"/>
      <c r="Z225" s="18"/>
      <c r="AA225" s="33" t="str">
        <f>[1]入力シート!AI55</f>
        <v>スッポン</v>
      </c>
      <c r="AB225" s="18"/>
      <c r="AC225" s="18"/>
      <c r="AD225" s="18"/>
      <c r="AE225" s="18"/>
      <c r="AF225" s="18"/>
      <c r="AG225" s="18"/>
      <c r="AH225" s="18"/>
      <c r="AI225" s="18"/>
      <c r="AJ225" s="18"/>
      <c r="AK225" s="18" t="str">
        <f>[1]入力シート!AJ55</f>
        <v>ホルモン</v>
      </c>
      <c r="AL225" s="18"/>
      <c r="AM225" s="18"/>
      <c r="AN225" s="18"/>
      <c r="AO225" s="18"/>
      <c r="AP225" s="18"/>
      <c r="AQ225" s="18"/>
      <c r="AR225" s="18"/>
      <c r="AS225" s="18"/>
      <c r="AT225" s="19"/>
    </row>
    <row r="226" spans="2:46" s="11" customFormat="1" ht="13.5" customHeight="1" x14ac:dyDescent="0.15">
      <c r="B226" s="35"/>
      <c r="C226" s="36"/>
      <c r="D226" s="36"/>
      <c r="E226" s="36"/>
      <c r="F226" s="36"/>
      <c r="G226" s="29" t="str">
        <f>[1]入力シート!AK55</f>
        <v>施設園芸産物（米、味噌、イチゴ、ジャム、麦、小松菜、羊羹、洋ラン）</v>
      </c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  <c r="AB226" s="30"/>
      <c r="AC226" s="30"/>
      <c r="AD226" s="30"/>
      <c r="AE226" s="30"/>
      <c r="AF226" s="30"/>
      <c r="AG226" s="30"/>
      <c r="AH226" s="30"/>
      <c r="AI226" s="30"/>
      <c r="AJ226" s="30"/>
      <c r="AK226" s="30"/>
      <c r="AL226" s="30"/>
      <c r="AM226" s="30"/>
      <c r="AN226" s="30"/>
      <c r="AO226" s="30"/>
      <c r="AP226" s="30"/>
      <c r="AQ226" s="30"/>
      <c r="AR226" s="30"/>
      <c r="AS226" s="30"/>
      <c r="AT226" s="31"/>
    </row>
    <row r="227" spans="2:46" s="11" customFormat="1" ht="13.5" customHeight="1" x14ac:dyDescent="0.15">
      <c r="B227" s="15" t="s">
        <v>59</v>
      </c>
      <c r="C227" s="16"/>
      <c r="D227" s="16"/>
      <c r="E227" s="16"/>
      <c r="F227" s="16"/>
      <c r="G227" s="17" t="str">
        <f>[1]入力シート!AG56</f>
        <v>りんご</v>
      </c>
      <c r="H227" s="18"/>
      <c r="I227" s="18"/>
      <c r="J227" s="18"/>
      <c r="K227" s="18"/>
      <c r="L227" s="18"/>
      <c r="M227" s="18"/>
      <c r="N227" s="18"/>
      <c r="O227" s="18"/>
      <c r="P227" s="18"/>
      <c r="Q227" s="18" t="str">
        <f>[1]入力シート!AH56</f>
        <v>ぶどう</v>
      </c>
      <c r="R227" s="18"/>
      <c r="S227" s="18"/>
      <c r="T227" s="18"/>
      <c r="U227" s="18"/>
      <c r="V227" s="18"/>
      <c r="W227" s="18"/>
      <c r="X227" s="18"/>
      <c r="Y227" s="18"/>
      <c r="Z227" s="18"/>
      <c r="AA227" s="18" t="str">
        <f>[1]入力シート!AI56</f>
        <v>梨</v>
      </c>
      <c r="AB227" s="18"/>
      <c r="AC227" s="18"/>
      <c r="AD227" s="18"/>
      <c r="AE227" s="18"/>
      <c r="AF227" s="18"/>
      <c r="AG227" s="18"/>
      <c r="AH227" s="18"/>
      <c r="AI227" s="18"/>
      <c r="AJ227" s="18"/>
      <c r="AK227" s="18" t="str">
        <f>[1]入力シート!AJ56</f>
        <v>いちご</v>
      </c>
      <c r="AL227" s="18"/>
      <c r="AM227" s="18"/>
      <c r="AN227" s="18"/>
      <c r="AO227" s="18"/>
      <c r="AP227" s="18"/>
      <c r="AQ227" s="18"/>
      <c r="AR227" s="18"/>
      <c r="AS227" s="18"/>
      <c r="AT227" s="19"/>
    </row>
    <row r="228" spans="2:46" s="11" customFormat="1" ht="13.5" customHeight="1" x14ac:dyDescent="0.15">
      <c r="B228" s="20"/>
      <c r="C228" s="21"/>
      <c r="D228" s="21"/>
      <c r="E228" s="21"/>
      <c r="F228" s="21"/>
      <c r="G228" s="22" t="str">
        <f>[1]入力シート!AK56</f>
        <v>いちじく</v>
      </c>
      <c r="H228" s="23"/>
      <c r="I228" s="23"/>
      <c r="J228" s="23"/>
      <c r="K228" s="23"/>
      <c r="L228" s="23"/>
      <c r="M228" s="23"/>
      <c r="N228" s="23"/>
      <c r="O228" s="23"/>
      <c r="P228" s="23"/>
      <c r="Q228" s="23" t="str">
        <f>[1]入力シート!AL56</f>
        <v>亀蜜</v>
      </c>
      <c r="R228" s="23"/>
      <c r="S228" s="23"/>
      <c r="T228" s="23"/>
      <c r="U228" s="23"/>
      <c r="V228" s="23"/>
      <c r="W228" s="23"/>
      <c r="X228" s="23"/>
      <c r="Y228" s="23"/>
      <c r="Z228" s="23"/>
      <c r="AA228" s="23" t="str">
        <f>[1]入力シート!AM56</f>
        <v>酢</v>
      </c>
      <c r="AB228" s="23"/>
      <c r="AC228" s="23"/>
      <c r="AD228" s="23"/>
      <c r="AE228" s="23"/>
      <c r="AF228" s="23"/>
      <c r="AG228" s="23"/>
      <c r="AH228" s="23"/>
      <c r="AI228" s="23"/>
      <c r="AJ228" s="23"/>
      <c r="AK228" s="23" t="str">
        <f>[1]入力シート!AN56</f>
        <v>ハチミツ</v>
      </c>
      <c r="AL228" s="23"/>
      <c r="AM228" s="23"/>
      <c r="AN228" s="23"/>
      <c r="AO228" s="23"/>
      <c r="AP228" s="23"/>
      <c r="AQ228" s="23"/>
      <c r="AR228" s="23"/>
      <c r="AS228" s="23"/>
      <c r="AT228" s="24"/>
    </row>
    <row r="229" spans="2:46" s="11" customFormat="1" ht="13.5" customHeight="1" x14ac:dyDescent="0.15">
      <c r="B229" s="20"/>
      <c r="C229" s="21"/>
      <c r="D229" s="21"/>
      <c r="E229" s="21"/>
      <c r="F229" s="21"/>
      <c r="G229" s="22" t="str">
        <f>[1]入力シート!AO56</f>
        <v>小松菜</v>
      </c>
      <c r="H229" s="23"/>
      <c r="I229" s="23"/>
      <c r="J229" s="23"/>
      <c r="K229" s="23"/>
      <c r="L229" s="23"/>
      <c r="M229" s="23"/>
      <c r="N229" s="23"/>
      <c r="O229" s="23"/>
      <c r="P229" s="23"/>
      <c r="Q229" s="23" t="str">
        <f>[1]入力シート!AP56</f>
        <v>柚子</v>
      </c>
      <c r="R229" s="23"/>
      <c r="S229" s="23"/>
      <c r="T229" s="23"/>
      <c r="U229" s="23"/>
      <c r="V229" s="23"/>
      <c r="W229" s="23"/>
      <c r="X229" s="23"/>
      <c r="Y229" s="23"/>
      <c r="Z229" s="23"/>
      <c r="AA229" s="23" t="str">
        <f>[1]入力シート!AQ56</f>
        <v>青唐辛子</v>
      </c>
      <c r="AB229" s="23"/>
      <c r="AC229" s="23"/>
      <c r="AD229" s="23"/>
      <c r="AE229" s="23"/>
      <c r="AF229" s="23"/>
      <c r="AG229" s="23"/>
      <c r="AH229" s="23"/>
      <c r="AI229" s="23"/>
      <c r="AJ229" s="23"/>
      <c r="AK229" s="23" t="str">
        <f>[1]入力シート!AR56</f>
        <v>アップルクーヘン</v>
      </c>
      <c r="AL229" s="23"/>
      <c r="AM229" s="23"/>
      <c r="AN229" s="23"/>
      <c r="AO229" s="23"/>
      <c r="AP229" s="23"/>
      <c r="AQ229" s="23"/>
      <c r="AR229" s="23"/>
      <c r="AS229" s="23"/>
      <c r="AT229" s="24"/>
    </row>
    <row r="230" spans="2:46" s="11" customFormat="1" ht="13.5" customHeight="1" x14ac:dyDescent="0.15">
      <c r="B230" s="20"/>
      <c r="C230" s="21"/>
      <c r="D230" s="21"/>
      <c r="E230" s="21"/>
      <c r="F230" s="21"/>
      <c r="G230" s="27" t="str">
        <f>[1]入力シート!AS56</f>
        <v>アップルバター</v>
      </c>
      <c r="H230" s="25"/>
      <c r="I230" s="25"/>
      <c r="J230" s="25"/>
      <c r="K230" s="25"/>
      <c r="L230" s="25"/>
      <c r="M230" s="25"/>
      <c r="N230" s="25"/>
      <c r="O230" s="25"/>
      <c r="P230" s="25"/>
      <c r="Q230" s="25" t="str">
        <f>[1]入力シート!AT56</f>
        <v>レンゲ米</v>
      </c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  <c r="AD230" s="25"/>
      <c r="AE230" s="25"/>
      <c r="AF230" s="25"/>
      <c r="AG230" s="25"/>
      <c r="AH230" s="25"/>
      <c r="AI230" s="25"/>
      <c r="AJ230" s="25"/>
      <c r="AK230" s="25"/>
      <c r="AL230" s="25"/>
      <c r="AM230" s="25"/>
      <c r="AN230" s="25"/>
      <c r="AO230" s="23"/>
      <c r="AP230" s="23"/>
      <c r="AQ230" s="23"/>
      <c r="AR230" s="23"/>
      <c r="AS230" s="23"/>
      <c r="AT230" s="24"/>
    </row>
    <row r="231" spans="2:46" s="11" customFormat="1" ht="13.5" customHeight="1" x14ac:dyDescent="0.15">
      <c r="B231" s="15" t="s">
        <v>60</v>
      </c>
      <c r="C231" s="16"/>
      <c r="D231" s="16"/>
      <c r="E231" s="16"/>
      <c r="F231" s="16"/>
      <c r="G231" s="17" t="str">
        <f>[1]入力シート!AG57</f>
        <v>桜マンゴー</v>
      </c>
      <c r="H231" s="18"/>
      <c r="I231" s="18"/>
      <c r="J231" s="18"/>
      <c r="K231" s="18"/>
      <c r="L231" s="18"/>
      <c r="M231" s="18"/>
      <c r="N231" s="18"/>
      <c r="O231" s="18"/>
      <c r="P231" s="18"/>
      <c r="Q231" s="18" t="str">
        <f>[1]入力シート!AH57</f>
        <v>城乃越焼</v>
      </c>
      <c r="R231" s="18"/>
      <c r="S231" s="18"/>
      <c r="T231" s="18"/>
      <c r="U231" s="18"/>
      <c r="V231" s="18"/>
      <c r="W231" s="18"/>
      <c r="X231" s="18"/>
      <c r="Y231" s="18"/>
      <c r="Z231" s="18"/>
      <c r="AA231" s="18" t="str">
        <f>[1]入力シート!AI57</f>
        <v>にんにくごしょう</v>
      </c>
      <c r="AB231" s="18"/>
      <c r="AC231" s="18"/>
      <c r="AD231" s="18"/>
      <c r="AE231" s="18"/>
      <c r="AF231" s="18"/>
      <c r="AG231" s="18"/>
      <c r="AH231" s="18"/>
      <c r="AI231" s="18"/>
      <c r="AJ231" s="18"/>
      <c r="AK231" s="18" t="str">
        <f>[1]入力シート!AJ57</f>
        <v>いちご</v>
      </c>
      <c r="AL231" s="18"/>
      <c r="AM231" s="18"/>
      <c r="AN231" s="18"/>
      <c r="AO231" s="18"/>
      <c r="AP231" s="18"/>
      <c r="AQ231" s="18"/>
      <c r="AR231" s="18"/>
      <c r="AS231" s="18"/>
      <c r="AT231" s="19"/>
    </row>
    <row r="232" spans="2:46" s="11" customFormat="1" ht="13.5" customHeight="1" x14ac:dyDescent="0.15">
      <c r="B232" s="20"/>
      <c r="C232" s="21"/>
      <c r="D232" s="21"/>
      <c r="E232" s="21"/>
      <c r="F232" s="21"/>
      <c r="G232" s="22" t="str">
        <f>[1]入力シート!AK57</f>
        <v>栗</v>
      </c>
      <c r="H232" s="23"/>
      <c r="I232" s="23"/>
      <c r="J232" s="23"/>
      <c r="K232" s="23"/>
      <c r="L232" s="23"/>
      <c r="M232" s="23"/>
      <c r="N232" s="23"/>
      <c r="O232" s="23"/>
      <c r="P232" s="23"/>
      <c r="Q232" s="23" t="str">
        <f>[1]入力シート!AL57</f>
        <v>トルコギキョウ</v>
      </c>
      <c r="R232" s="23"/>
      <c r="S232" s="23"/>
      <c r="T232" s="23"/>
      <c r="U232" s="23"/>
      <c r="V232" s="23"/>
      <c r="W232" s="23"/>
      <c r="X232" s="23"/>
      <c r="Y232" s="23"/>
      <c r="Z232" s="23"/>
      <c r="AA232" s="23" t="str">
        <f>[1]入力シート!AM57</f>
        <v>おおとう大ちゃん納豆</v>
      </c>
      <c r="AB232" s="23"/>
      <c r="AC232" s="23"/>
      <c r="AD232" s="23"/>
      <c r="AE232" s="23"/>
      <c r="AF232" s="23"/>
      <c r="AG232" s="23"/>
      <c r="AH232" s="23"/>
      <c r="AI232" s="23"/>
      <c r="AJ232" s="23"/>
      <c r="AK232" s="23" t="str">
        <f>[1]入力シート!AN57</f>
        <v>おおとう桜街道とうふ</v>
      </c>
      <c r="AL232" s="23"/>
      <c r="AM232" s="23"/>
      <c r="AN232" s="23"/>
      <c r="AO232" s="23"/>
      <c r="AP232" s="23"/>
      <c r="AQ232" s="23"/>
      <c r="AR232" s="23"/>
      <c r="AS232" s="23"/>
      <c r="AT232" s="24"/>
    </row>
    <row r="233" spans="2:46" s="11" customFormat="1" ht="13.5" customHeight="1" x14ac:dyDescent="0.15">
      <c r="B233" s="20"/>
      <c r="C233" s="21"/>
      <c r="D233" s="21"/>
      <c r="E233" s="21"/>
      <c r="F233" s="21"/>
      <c r="G233" s="22" t="str">
        <f>[1]入力シート!AO57</f>
        <v>ゆずごしょう</v>
      </c>
      <c r="H233" s="23"/>
      <c r="I233" s="23"/>
      <c r="J233" s="23"/>
      <c r="K233" s="23"/>
      <c r="L233" s="23"/>
      <c r="M233" s="23"/>
      <c r="N233" s="23"/>
      <c r="O233" s="23"/>
      <c r="P233" s="23"/>
      <c r="Q233" s="23" t="str">
        <f>[1]入力シート!AP57</f>
        <v>熟成黒にんにく</v>
      </c>
      <c r="R233" s="23"/>
      <c r="S233" s="23"/>
      <c r="T233" s="23"/>
      <c r="U233" s="23"/>
      <c r="V233" s="23"/>
      <c r="W233" s="23"/>
      <c r="X233" s="23"/>
      <c r="Y233" s="23"/>
      <c r="Z233" s="23"/>
      <c r="AA233" s="23" t="str">
        <f>[1]入力シート!AQ57</f>
        <v>黒ニンニクドレッシング</v>
      </c>
      <c r="AB233" s="23"/>
      <c r="AC233" s="23"/>
      <c r="AD233" s="23"/>
      <c r="AE233" s="23"/>
      <c r="AF233" s="23"/>
      <c r="AG233" s="23"/>
      <c r="AH233" s="23"/>
      <c r="AI233" s="23"/>
      <c r="AJ233" s="23"/>
      <c r="AK233" s="23" t="str">
        <f>[1]入力シート!AR57</f>
        <v>黒ニンニク万能だれ</v>
      </c>
      <c r="AL233" s="23"/>
      <c r="AM233" s="23"/>
      <c r="AN233" s="23"/>
      <c r="AO233" s="23"/>
      <c r="AP233" s="23"/>
      <c r="AQ233" s="23"/>
      <c r="AR233" s="23"/>
      <c r="AS233" s="23"/>
      <c r="AT233" s="24"/>
    </row>
    <row r="234" spans="2:46" s="11" customFormat="1" ht="13.5" customHeight="1" x14ac:dyDescent="0.15">
      <c r="B234" s="35"/>
      <c r="C234" s="36"/>
      <c r="D234" s="36"/>
      <c r="E234" s="36"/>
      <c r="F234" s="36"/>
      <c r="G234" s="29" t="str">
        <f>[1]入力シート!AS57</f>
        <v>手づくりニンニク球</v>
      </c>
      <c r="H234" s="30"/>
      <c r="I234" s="30"/>
      <c r="J234" s="30"/>
      <c r="K234" s="30"/>
      <c r="L234" s="30"/>
      <c r="M234" s="30"/>
      <c r="N234" s="30"/>
      <c r="O234" s="30"/>
      <c r="P234" s="30"/>
      <c r="Q234" s="30" t="str">
        <f>[1]入力シート!AT57</f>
        <v>フェイジョア</v>
      </c>
      <c r="R234" s="30"/>
      <c r="S234" s="30"/>
      <c r="T234" s="30"/>
      <c r="U234" s="30"/>
      <c r="V234" s="30"/>
      <c r="W234" s="30"/>
      <c r="X234" s="30"/>
      <c r="Y234" s="30"/>
      <c r="Z234" s="30"/>
      <c r="AA234" s="30" t="str">
        <f>[1]入力シート!AU57</f>
        <v>手づくりoh！とうふ</v>
      </c>
      <c r="AB234" s="30"/>
      <c r="AC234" s="30"/>
      <c r="AD234" s="30"/>
      <c r="AE234" s="30"/>
      <c r="AF234" s="30"/>
      <c r="AG234" s="30"/>
      <c r="AH234" s="30"/>
      <c r="AI234" s="30"/>
      <c r="AJ234" s="30"/>
      <c r="AK234" s="30"/>
      <c r="AL234" s="30"/>
      <c r="AM234" s="30"/>
      <c r="AN234" s="30"/>
      <c r="AO234" s="30"/>
      <c r="AP234" s="30"/>
      <c r="AQ234" s="30"/>
      <c r="AR234" s="30"/>
      <c r="AS234" s="30"/>
      <c r="AT234" s="31"/>
    </row>
    <row r="235" spans="2:46" s="11" customFormat="1" ht="13.5" customHeight="1" x14ac:dyDescent="0.15">
      <c r="B235" s="15" t="s">
        <v>61</v>
      </c>
      <c r="C235" s="16"/>
      <c r="D235" s="16"/>
      <c r="E235" s="16"/>
      <c r="F235" s="16"/>
      <c r="G235" s="17" t="str">
        <f>[1]入力シート!AG58</f>
        <v>米</v>
      </c>
      <c r="H235" s="18"/>
      <c r="I235" s="18"/>
      <c r="J235" s="18"/>
      <c r="K235" s="18"/>
      <c r="L235" s="18"/>
      <c r="M235" s="18"/>
      <c r="N235" s="18"/>
      <c r="O235" s="18"/>
      <c r="P235" s="18"/>
      <c r="Q235" s="18" t="str">
        <f>[1]入力シート!AH58</f>
        <v>豚</v>
      </c>
      <c r="R235" s="18"/>
      <c r="S235" s="18"/>
      <c r="T235" s="18"/>
      <c r="U235" s="18"/>
      <c r="V235" s="18"/>
      <c r="W235" s="18"/>
      <c r="X235" s="18"/>
      <c r="Y235" s="18"/>
      <c r="Z235" s="18"/>
      <c r="AA235" s="18" t="str">
        <f>[1]入力シート!AI58</f>
        <v>菊</v>
      </c>
      <c r="AB235" s="18"/>
      <c r="AC235" s="18"/>
      <c r="AD235" s="18"/>
      <c r="AE235" s="18"/>
      <c r="AF235" s="18"/>
      <c r="AG235" s="18"/>
      <c r="AH235" s="18"/>
      <c r="AI235" s="18"/>
      <c r="AJ235" s="18"/>
      <c r="AK235" s="18" t="str">
        <f>[1]入力シート!AJ58</f>
        <v>白菜</v>
      </c>
      <c r="AL235" s="18"/>
      <c r="AM235" s="18"/>
      <c r="AN235" s="18"/>
      <c r="AO235" s="18"/>
      <c r="AP235" s="18"/>
      <c r="AQ235" s="18"/>
      <c r="AR235" s="18"/>
      <c r="AS235" s="18"/>
      <c r="AT235" s="19"/>
    </row>
    <row r="236" spans="2:46" s="11" customFormat="1" ht="13.5" customHeight="1" x14ac:dyDescent="0.15">
      <c r="B236" s="20"/>
      <c r="C236" s="21"/>
      <c r="D236" s="21"/>
      <c r="E236" s="21"/>
      <c r="F236" s="21"/>
      <c r="G236" s="22" t="str">
        <f>[1]入力シート!AK58</f>
        <v>イチゴ</v>
      </c>
      <c r="H236" s="23"/>
      <c r="I236" s="23"/>
      <c r="J236" s="23"/>
      <c r="K236" s="23"/>
      <c r="L236" s="23"/>
      <c r="M236" s="23"/>
      <c r="N236" s="23"/>
      <c r="O236" s="23"/>
      <c r="P236" s="23"/>
      <c r="Q236" s="23" t="str">
        <f>[1]入力シート!AL58</f>
        <v>トマト</v>
      </c>
      <c r="R236" s="23"/>
      <c r="S236" s="23"/>
      <c r="T236" s="23"/>
      <c r="U236" s="23"/>
      <c r="V236" s="23"/>
      <c r="W236" s="23"/>
      <c r="X236" s="23"/>
      <c r="Y236" s="23"/>
      <c r="Z236" s="23"/>
      <c r="AA236" s="23" t="str">
        <f>[1]入力シート!AM58</f>
        <v>ナス</v>
      </c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4"/>
    </row>
    <row r="237" spans="2:46" s="11" customFormat="1" ht="13.5" customHeight="1" x14ac:dyDescent="0.15">
      <c r="B237" s="15" t="s">
        <v>62</v>
      </c>
      <c r="C237" s="16"/>
      <c r="D237" s="16"/>
      <c r="E237" s="16"/>
      <c r="F237" s="16"/>
      <c r="G237" s="17" t="str">
        <f>[1]入力シート!AG59</f>
        <v>上野焼</v>
      </c>
      <c r="H237" s="18"/>
      <c r="I237" s="18"/>
      <c r="J237" s="18"/>
      <c r="K237" s="18"/>
      <c r="L237" s="18"/>
      <c r="M237" s="18"/>
      <c r="N237" s="18"/>
      <c r="O237" s="18"/>
      <c r="P237" s="18"/>
      <c r="Q237" s="18" t="str">
        <f>[1]入力シート!AH59</f>
        <v>赤池梨</v>
      </c>
      <c r="R237" s="18"/>
      <c r="S237" s="18"/>
      <c r="T237" s="18"/>
      <c r="U237" s="18"/>
      <c r="V237" s="18"/>
      <c r="W237" s="18"/>
      <c r="X237" s="18"/>
      <c r="Y237" s="18"/>
      <c r="Z237" s="18"/>
      <c r="AA237" s="18" t="str">
        <f>[1]入力シート!AI59</f>
        <v>ミニトマト</v>
      </c>
      <c r="AB237" s="18"/>
      <c r="AC237" s="18"/>
      <c r="AD237" s="18"/>
      <c r="AE237" s="18"/>
      <c r="AF237" s="18"/>
      <c r="AG237" s="18"/>
      <c r="AH237" s="18"/>
      <c r="AI237" s="18"/>
      <c r="AJ237" s="18"/>
      <c r="AK237" s="18" t="str">
        <f>[1]入力シート!AJ59</f>
        <v>いちじく</v>
      </c>
      <c r="AL237" s="18"/>
      <c r="AM237" s="18"/>
      <c r="AN237" s="18"/>
      <c r="AO237" s="18"/>
      <c r="AP237" s="18"/>
      <c r="AQ237" s="18"/>
      <c r="AR237" s="18"/>
      <c r="AS237" s="18"/>
      <c r="AT237" s="19"/>
    </row>
    <row r="238" spans="2:46" s="11" customFormat="1" ht="13.5" customHeight="1" x14ac:dyDescent="0.15">
      <c r="B238" s="20"/>
      <c r="C238" s="21"/>
      <c r="D238" s="21"/>
      <c r="E238" s="21"/>
      <c r="F238" s="21"/>
      <c r="G238" s="22" t="str">
        <f>[1]入力シート!AK59</f>
        <v>いちご</v>
      </c>
      <c r="H238" s="23"/>
      <c r="I238" s="23"/>
      <c r="J238" s="23"/>
      <c r="K238" s="23"/>
      <c r="L238" s="23"/>
      <c r="M238" s="23"/>
      <c r="N238" s="23"/>
      <c r="O238" s="23"/>
      <c r="P238" s="23"/>
      <c r="Q238" s="23" t="str">
        <f>[1]入力シート!AL59</f>
        <v>方城すいとん</v>
      </c>
      <c r="R238" s="23"/>
      <c r="S238" s="23"/>
      <c r="T238" s="23"/>
      <c r="U238" s="23"/>
      <c r="V238" s="23"/>
      <c r="W238" s="23"/>
      <c r="X238" s="23"/>
      <c r="Y238" s="23"/>
      <c r="Z238" s="23"/>
      <c r="AA238" s="23" t="str">
        <f>[1]入力シート!AM59</f>
        <v>ふくち☆リッチジェラート</v>
      </c>
      <c r="AB238" s="23"/>
      <c r="AC238" s="23"/>
      <c r="AD238" s="23"/>
      <c r="AE238" s="23"/>
      <c r="AF238" s="23"/>
      <c r="AG238" s="23"/>
      <c r="AH238" s="23"/>
      <c r="AI238" s="23"/>
      <c r="AJ238" s="23"/>
      <c r="AK238" s="23" t="str">
        <f>[1]入力シート!AN59</f>
        <v>米</v>
      </c>
      <c r="AL238" s="23"/>
      <c r="AM238" s="23"/>
      <c r="AN238" s="23"/>
      <c r="AO238" s="23"/>
      <c r="AP238" s="23"/>
      <c r="AQ238" s="23"/>
      <c r="AR238" s="23"/>
      <c r="AS238" s="23"/>
      <c r="AT238" s="24"/>
    </row>
    <row r="239" spans="2:46" s="11" customFormat="1" ht="13.5" customHeight="1" x14ac:dyDescent="0.15">
      <c r="B239" s="35"/>
      <c r="C239" s="36"/>
      <c r="D239" s="36"/>
      <c r="E239" s="36"/>
      <c r="F239" s="36"/>
      <c r="G239" s="29" t="str">
        <f>[1]入力シート!AO59</f>
        <v>天然醸造味噌</v>
      </c>
      <c r="H239" s="30"/>
      <c r="I239" s="30"/>
      <c r="J239" s="30"/>
      <c r="K239" s="30"/>
      <c r="L239" s="30"/>
      <c r="M239" s="30"/>
      <c r="N239" s="30"/>
      <c r="O239" s="30"/>
      <c r="P239" s="30"/>
      <c r="Q239" s="30" t="str">
        <f>[1]入力シート!AP59</f>
        <v>落雁</v>
      </c>
      <c r="R239" s="30"/>
      <c r="S239" s="30"/>
      <c r="T239" s="30"/>
      <c r="U239" s="30"/>
      <c r="V239" s="30"/>
      <c r="W239" s="30"/>
      <c r="X239" s="30"/>
      <c r="Y239" s="30"/>
      <c r="Z239" s="30"/>
      <c r="AA239" s="30" t="str">
        <f>[1]入力シート!AQ59</f>
        <v>福智ブレンドコーヒー</v>
      </c>
      <c r="AB239" s="30"/>
      <c r="AC239" s="30"/>
      <c r="AD239" s="30"/>
      <c r="AE239" s="30"/>
      <c r="AF239" s="30"/>
      <c r="AG239" s="30"/>
      <c r="AH239" s="30"/>
      <c r="AI239" s="30"/>
      <c r="AJ239" s="30"/>
      <c r="AK239" s="30"/>
      <c r="AL239" s="30"/>
      <c r="AM239" s="30"/>
      <c r="AN239" s="30"/>
      <c r="AO239" s="30"/>
      <c r="AP239" s="30"/>
      <c r="AQ239" s="30"/>
      <c r="AR239" s="30"/>
      <c r="AS239" s="30"/>
      <c r="AT239" s="31"/>
    </row>
    <row r="240" spans="2:46" s="11" customFormat="1" ht="13.5" customHeight="1" x14ac:dyDescent="0.15">
      <c r="B240" s="15" t="s">
        <v>63</v>
      </c>
      <c r="C240" s="16"/>
      <c r="D240" s="16"/>
      <c r="E240" s="16"/>
      <c r="F240" s="16"/>
      <c r="G240" s="17" t="str">
        <f>[1]入力シート!AG60</f>
        <v>松会漬け</v>
      </c>
      <c r="H240" s="18"/>
      <c r="I240" s="18"/>
      <c r="J240" s="18"/>
      <c r="K240" s="18"/>
      <c r="L240" s="18"/>
      <c r="M240" s="18"/>
      <c r="N240" s="18"/>
      <c r="O240" s="18"/>
      <c r="P240" s="18"/>
      <c r="Q240" s="18" t="str">
        <f>[1]入力シート!AH60</f>
        <v>松会みそ</v>
      </c>
      <c r="R240" s="18"/>
      <c r="S240" s="18"/>
      <c r="T240" s="18"/>
      <c r="U240" s="18"/>
      <c r="V240" s="18"/>
      <c r="W240" s="18"/>
      <c r="X240" s="18"/>
      <c r="Y240" s="18"/>
      <c r="Z240" s="18"/>
      <c r="AA240" s="18" t="str">
        <f>[1]入力シート!AI60</f>
        <v>豊前海一粒かき</v>
      </c>
      <c r="AB240" s="18"/>
      <c r="AC240" s="18"/>
      <c r="AD240" s="18"/>
      <c r="AE240" s="18"/>
      <c r="AF240" s="18"/>
      <c r="AG240" s="18"/>
      <c r="AH240" s="18"/>
      <c r="AI240" s="18"/>
      <c r="AJ240" s="18"/>
      <c r="AK240" s="18" t="str">
        <f>[1]入力シート!AJ60</f>
        <v>かんだ紫ねりちーず</v>
      </c>
      <c r="AL240" s="18"/>
      <c r="AM240" s="18"/>
      <c r="AN240" s="18"/>
      <c r="AO240" s="18"/>
      <c r="AP240" s="18"/>
      <c r="AQ240" s="18"/>
      <c r="AR240" s="18"/>
      <c r="AS240" s="18"/>
      <c r="AT240" s="19"/>
    </row>
    <row r="241" spans="2:46" s="11" customFormat="1" ht="13.5" customHeight="1" x14ac:dyDescent="0.15">
      <c r="B241" s="20"/>
      <c r="C241" s="21"/>
      <c r="D241" s="21"/>
      <c r="E241" s="21"/>
      <c r="F241" s="21"/>
      <c r="G241" s="22" t="str">
        <f>[1]入力シート!AK60</f>
        <v>周防の月</v>
      </c>
      <c r="H241" s="23"/>
      <c r="I241" s="23"/>
      <c r="J241" s="23"/>
      <c r="K241" s="23"/>
      <c r="L241" s="23"/>
      <c r="M241" s="23"/>
      <c r="N241" s="23"/>
      <c r="O241" s="23"/>
      <c r="P241" s="23"/>
      <c r="Q241" s="23" t="str">
        <f>[1]入力シート!AL60</f>
        <v>苅田山笠はっぴぃクッキー</v>
      </c>
      <c r="R241" s="23"/>
      <c r="S241" s="23"/>
      <c r="T241" s="23"/>
      <c r="U241" s="23"/>
      <c r="V241" s="23"/>
      <c r="W241" s="23"/>
      <c r="X241" s="23"/>
      <c r="Y241" s="23"/>
      <c r="Z241" s="23"/>
      <c r="AA241" s="23" t="str">
        <f>[1]入力シート!AM60</f>
        <v>ホームグラウンド</v>
      </c>
      <c r="AB241" s="23"/>
      <c r="AC241" s="23"/>
      <c r="AD241" s="23"/>
      <c r="AE241" s="23"/>
      <c r="AF241" s="23"/>
      <c r="AG241" s="23"/>
      <c r="AH241" s="23"/>
      <c r="AI241" s="23"/>
      <c r="AJ241" s="23"/>
      <c r="AK241" s="23" t="str">
        <f>[1]入力シート!AN60</f>
        <v>白川米</v>
      </c>
      <c r="AL241" s="23"/>
      <c r="AM241" s="23"/>
      <c r="AN241" s="23"/>
      <c r="AO241" s="23"/>
      <c r="AP241" s="23"/>
      <c r="AQ241" s="23"/>
      <c r="AR241" s="23"/>
      <c r="AS241" s="23"/>
      <c r="AT241" s="24"/>
    </row>
    <row r="242" spans="2:46" s="11" customFormat="1" ht="13.5" customHeight="1" x14ac:dyDescent="0.15">
      <c r="B242" s="35"/>
      <c r="C242" s="36"/>
      <c r="D242" s="36"/>
      <c r="E242" s="36"/>
      <c r="F242" s="36"/>
      <c r="G242" s="29" t="str">
        <f>[1]入力シート!AO60</f>
        <v>ジンジャーシロップ</v>
      </c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  <c r="AA242" s="30"/>
      <c r="AB242" s="30"/>
      <c r="AC242" s="30"/>
      <c r="AD242" s="30"/>
      <c r="AE242" s="30"/>
      <c r="AF242" s="30"/>
      <c r="AG242" s="30"/>
      <c r="AH242" s="30"/>
      <c r="AI242" s="30"/>
      <c r="AJ242" s="30"/>
      <c r="AK242" s="30"/>
      <c r="AL242" s="30"/>
      <c r="AM242" s="30"/>
      <c r="AN242" s="30"/>
      <c r="AO242" s="30"/>
      <c r="AP242" s="30"/>
      <c r="AQ242" s="30"/>
      <c r="AR242" s="30"/>
      <c r="AS242" s="30"/>
      <c r="AT242" s="31"/>
    </row>
    <row r="243" spans="2:46" s="11" customFormat="1" ht="13.5" customHeight="1" x14ac:dyDescent="0.15">
      <c r="B243" s="15" t="s">
        <v>64</v>
      </c>
      <c r="C243" s="16"/>
      <c r="D243" s="16"/>
      <c r="E243" s="16"/>
      <c r="F243" s="16"/>
      <c r="G243" s="17" t="str">
        <f>[1]入力シート!AG61</f>
        <v>たけのこ</v>
      </c>
      <c r="H243" s="18"/>
      <c r="I243" s="18"/>
      <c r="J243" s="18"/>
      <c r="K243" s="18"/>
      <c r="L243" s="18"/>
      <c r="M243" s="18"/>
      <c r="N243" s="18"/>
      <c r="O243" s="18"/>
      <c r="P243" s="18"/>
      <c r="Q243" s="18" t="str">
        <f>[1]入力シート!AH61</f>
        <v>勝山ねぎ</v>
      </c>
      <c r="R243" s="18"/>
      <c r="S243" s="18"/>
      <c r="T243" s="18"/>
      <c r="U243" s="18"/>
      <c r="V243" s="18"/>
      <c r="W243" s="18"/>
      <c r="X243" s="18"/>
      <c r="Y243" s="18"/>
      <c r="Z243" s="18"/>
      <c r="AA243" s="18" t="str">
        <f>[1]入力シート!AI61</f>
        <v>アスパラガス</v>
      </c>
      <c r="AB243" s="18"/>
      <c r="AC243" s="18"/>
      <c r="AD243" s="18"/>
      <c r="AE243" s="18"/>
      <c r="AF243" s="18"/>
      <c r="AG243" s="18"/>
      <c r="AH243" s="18"/>
      <c r="AI243" s="18"/>
      <c r="AJ243" s="18"/>
      <c r="AK243" s="18" t="str">
        <f>[1]入力シート!AJ61</f>
        <v>ごぼう</v>
      </c>
      <c r="AL243" s="18"/>
      <c r="AM243" s="18"/>
      <c r="AN243" s="18"/>
      <c r="AO243" s="18"/>
      <c r="AP243" s="18"/>
      <c r="AQ243" s="18"/>
      <c r="AR243" s="18"/>
      <c r="AS243" s="18"/>
      <c r="AT243" s="19"/>
    </row>
    <row r="244" spans="2:46" s="11" customFormat="1" ht="13.5" customHeight="1" x14ac:dyDescent="0.15">
      <c r="B244" s="20"/>
      <c r="C244" s="21"/>
      <c r="D244" s="21"/>
      <c r="E244" s="21"/>
      <c r="F244" s="21"/>
      <c r="G244" s="22" t="str">
        <f>[1]入力シート!AK61</f>
        <v>白ねぎ</v>
      </c>
      <c r="H244" s="23"/>
      <c r="I244" s="23"/>
      <c r="J244" s="23"/>
      <c r="K244" s="23"/>
      <c r="L244" s="23"/>
      <c r="M244" s="23"/>
      <c r="N244" s="23"/>
      <c r="O244" s="23"/>
      <c r="P244" s="23"/>
      <c r="Q244" s="23" t="str">
        <f>[1]入力シート!AL61</f>
        <v>花わさび</v>
      </c>
      <c r="R244" s="23"/>
      <c r="S244" s="23"/>
      <c r="T244" s="23"/>
      <c r="U244" s="23"/>
      <c r="V244" s="23"/>
      <c r="W244" s="23"/>
      <c r="X244" s="23"/>
      <c r="Y244" s="23"/>
      <c r="Z244" s="23"/>
      <c r="AA244" s="23" t="str">
        <f>[1]入力シート!AM61</f>
        <v>葉ワサビ</v>
      </c>
      <c r="AB244" s="23"/>
      <c r="AC244" s="23"/>
      <c r="AD244" s="23"/>
      <c r="AE244" s="23"/>
      <c r="AF244" s="23"/>
      <c r="AG244" s="23"/>
      <c r="AH244" s="23"/>
      <c r="AI244" s="23"/>
      <c r="AJ244" s="23"/>
      <c r="AK244" s="23" t="str">
        <f>[1]入力シート!AN61</f>
        <v>いちご</v>
      </c>
      <c r="AL244" s="23"/>
      <c r="AM244" s="23"/>
      <c r="AN244" s="23"/>
      <c r="AO244" s="23"/>
      <c r="AP244" s="23"/>
      <c r="AQ244" s="23"/>
      <c r="AR244" s="23"/>
      <c r="AS244" s="23"/>
      <c r="AT244" s="24"/>
    </row>
    <row r="245" spans="2:46" s="11" customFormat="1" ht="13.5" customHeight="1" x14ac:dyDescent="0.15">
      <c r="B245" s="20"/>
      <c r="C245" s="21"/>
      <c r="D245" s="21"/>
      <c r="E245" s="21"/>
      <c r="F245" s="21"/>
      <c r="G245" s="22" t="str">
        <f>[1]入力シート!AO61</f>
        <v>巨峰</v>
      </c>
      <c r="H245" s="23"/>
      <c r="I245" s="23"/>
      <c r="J245" s="23"/>
      <c r="K245" s="23"/>
      <c r="L245" s="23"/>
      <c r="M245" s="23"/>
      <c r="N245" s="23"/>
      <c r="O245" s="23"/>
      <c r="P245" s="23"/>
      <c r="Q245" s="23" t="str">
        <f>[1]入力シート!AP61</f>
        <v>いちじく</v>
      </c>
      <c r="R245" s="23"/>
      <c r="S245" s="23"/>
      <c r="T245" s="23"/>
      <c r="U245" s="23"/>
      <c r="V245" s="23"/>
      <c r="W245" s="23"/>
      <c r="X245" s="23"/>
      <c r="Y245" s="23"/>
      <c r="Z245" s="23"/>
      <c r="AA245" s="23" t="str">
        <f>[1]入力シート!AQ61</f>
        <v>蛇渕漬け</v>
      </c>
      <c r="AB245" s="23"/>
      <c r="AC245" s="23"/>
      <c r="AD245" s="23"/>
      <c r="AE245" s="23"/>
      <c r="AF245" s="23"/>
      <c r="AG245" s="23"/>
      <c r="AH245" s="23"/>
      <c r="AI245" s="23"/>
      <c r="AJ245" s="23"/>
      <c r="AK245" s="23" t="str">
        <f>[1]入力シート!AR61</f>
        <v>柚子こしょう</v>
      </c>
      <c r="AL245" s="23"/>
      <c r="AM245" s="23"/>
      <c r="AN245" s="23"/>
      <c r="AO245" s="23"/>
      <c r="AP245" s="23"/>
      <c r="AQ245" s="23"/>
      <c r="AR245" s="23"/>
      <c r="AS245" s="23"/>
      <c r="AT245" s="24"/>
    </row>
    <row r="246" spans="2:46" s="11" customFormat="1" ht="13.5" customHeight="1" x14ac:dyDescent="0.15">
      <c r="B246" s="20"/>
      <c r="C246" s="21"/>
      <c r="D246" s="21"/>
      <c r="E246" s="21"/>
      <c r="F246" s="21"/>
      <c r="G246" s="22" t="str">
        <f>[1]入力シート!AS61</f>
        <v>三塔みそ</v>
      </c>
      <c r="H246" s="23"/>
      <c r="I246" s="23"/>
      <c r="J246" s="23"/>
      <c r="K246" s="23"/>
      <c r="L246" s="23"/>
      <c r="M246" s="23"/>
      <c r="N246" s="23"/>
      <c r="O246" s="23"/>
      <c r="P246" s="23"/>
      <c r="Q246" s="23" t="str">
        <f>[1]入力シート!AT61</f>
        <v>地酒（九州菊）</v>
      </c>
      <c r="R246" s="23"/>
      <c r="S246" s="23"/>
      <c r="T246" s="23"/>
      <c r="U246" s="23"/>
      <c r="V246" s="23"/>
      <c r="W246" s="23"/>
      <c r="X246" s="23"/>
      <c r="Y246" s="23"/>
      <c r="Z246" s="23"/>
      <c r="AA246" s="23" t="str">
        <f>[1]入力シート!AU61</f>
        <v>帆柱茶</v>
      </c>
      <c r="AB246" s="23"/>
      <c r="AC246" s="23"/>
      <c r="AD246" s="23"/>
      <c r="AE246" s="23"/>
      <c r="AF246" s="23"/>
      <c r="AG246" s="23"/>
      <c r="AH246" s="23"/>
      <c r="AI246" s="23"/>
      <c r="AJ246" s="23"/>
      <c r="AK246" s="23" t="str">
        <f>[1]入力シート!AV61</f>
        <v>かずら筆</v>
      </c>
      <c r="AL246" s="23"/>
      <c r="AM246" s="23"/>
      <c r="AN246" s="23"/>
      <c r="AO246" s="23"/>
      <c r="AP246" s="23"/>
      <c r="AQ246" s="23"/>
      <c r="AR246" s="23"/>
      <c r="AS246" s="23"/>
      <c r="AT246" s="24"/>
    </row>
    <row r="247" spans="2:46" s="11" customFormat="1" ht="13.5" customHeight="1" x14ac:dyDescent="0.15">
      <c r="B247" s="44" t="s">
        <v>65</v>
      </c>
      <c r="C247" s="45"/>
      <c r="D247" s="45"/>
      <c r="E247" s="45"/>
      <c r="F247" s="58"/>
      <c r="G247" s="46" t="str">
        <f>[1]入力シート!AG62</f>
        <v>アサリ</v>
      </c>
      <c r="H247" s="47"/>
      <c r="I247" s="47"/>
      <c r="J247" s="47"/>
      <c r="K247" s="47"/>
      <c r="L247" s="47"/>
      <c r="M247" s="47"/>
      <c r="N247" s="47"/>
      <c r="O247" s="47"/>
      <c r="P247" s="47"/>
      <c r="Q247" s="47" t="str">
        <f>[1]入力シート!AH62</f>
        <v>豊前海一粒カキ</v>
      </c>
      <c r="R247" s="47"/>
      <c r="S247" s="47"/>
      <c r="T247" s="47"/>
      <c r="U247" s="47"/>
      <c r="V247" s="47"/>
      <c r="W247" s="47"/>
      <c r="X247" s="47"/>
      <c r="Y247" s="47"/>
      <c r="Z247" s="47"/>
      <c r="AA247" s="47" t="str">
        <f>[1]入力シート!AI62</f>
        <v>紅はるか</v>
      </c>
      <c r="AB247" s="47"/>
      <c r="AC247" s="47"/>
      <c r="AD247" s="47"/>
      <c r="AE247" s="47"/>
      <c r="AF247" s="47"/>
      <c r="AG247" s="47"/>
      <c r="AH247" s="47"/>
      <c r="AI247" s="47"/>
      <c r="AJ247" s="47"/>
      <c r="AK247" s="47" t="str">
        <f>[1]入力シート!AJ62</f>
        <v>ブロッコリー</v>
      </c>
      <c r="AL247" s="47"/>
      <c r="AM247" s="47"/>
      <c r="AN247" s="47"/>
      <c r="AO247" s="47"/>
      <c r="AP247" s="47"/>
      <c r="AQ247" s="47"/>
      <c r="AR247" s="47"/>
      <c r="AS247" s="47"/>
      <c r="AT247" s="48"/>
    </row>
    <row r="248" spans="2:46" s="11" customFormat="1" ht="13.5" customHeight="1" x14ac:dyDescent="0.15">
      <c r="B248" s="15" t="s">
        <v>66</v>
      </c>
      <c r="C248" s="16"/>
      <c r="D248" s="16"/>
      <c r="E248" s="16"/>
      <c r="F248" s="53"/>
      <c r="G248" s="18" t="str">
        <f>[1]入力シート!AG63</f>
        <v>レモン</v>
      </c>
      <c r="H248" s="18"/>
      <c r="I248" s="18"/>
      <c r="J248" s="18"/>
      <c r="K248" s="18"/>
      <c r="L248" s="18"/>
      <c r="M248" s="18"/>
      <c r="N248" s="18"/>
      <c r="O248" s="18"/>
      <c r="P248" s="18"/>
      <c r="Q248" s="18" t="str">
        <f>[1]入力シート!AH63</f>
        <v>米</v>
      </c>
      <c r="R248" s="18"/>
      <c r="S248" s="18"/>
      <c r="T248" s="18"/>
      <c r="U248" s="18"/>
      <c r="V248" s="18"/>
      <c r="W248" s="18"/>
      <c r="X248" s="18"/>
      <c r="Y248" s="18"/>
      <c r="Z248" s="18"/>
      <c r="AA248" s="18" t="str">
        <f>[1]入力シート!AI63</f>
        <v>ブルーベリー</v>
      </c>
      <c r="AB248" s="18"/>
      <c r="AC248" s="18"/>
      <c r="AD248" s="18"/>
      <c r="AE248" s="18"/>
      <c r="AF248" s="18"/>
      <c r="AG248" s="18"/>
      <c r="AH248" s="18"/>
      <c r="AI248" s="18"/>
      <c r="AJ248" s="18"/>
      <c r="AK248" s="18" t="str">
        <f>[1]入力シート!AJ63</f>
        <v>いちじく</v>
      </c>
      <c r="AL248" s="18"/>
      <c r="AM248" s="18"/>
      <c r="AN248" s="18"/>
      <c r="AO248" s="18"/>
      <c r="AP248" s="18"/>
      <c r="AQ248" s="18"/>
      <c r="AR248" s="18"/>
      <c r="AS248" s="18"/>
      <c r="AT248" s="19"/>
    </row>
    <row r="249" spans="2:46" s="11" customFormat="1" ht="13.5" customHeight="1" x14ac:dyDescent="0.15">
      <c r="B249" s="20"/>
      <c r="C249" s="21"/>
      <c r="D249" s="21"/>
      <c r="E249" s="21"/>
      <c r="F249" s="37"/>
      <c r="G249" s="23" t="str">
        <f>[1]入力シート!AK63</f>
        <v>アスパラガス</v>
      </c>
      <c r="H249" s="23"/>
      <c r="I249" s="23"/>
      <c r="J249" s="23"/>
      <c r="K249" s="23"/>
      <c r="L249" s="23"/>
      <c r="M249" s="23"/>
      <c r="N249" s="23"/>
      <c r="O249" s="23"/>
      <c r="P249" s="23"/>
      <c r="Q249" s="23" t="str">
        <f>[1]入力シート!AL63</f>
        <v>柿</v>
      </c>
      <c r="R249" s="23"/>
      <c r="S249" s="23"/>
      <c r="T249" s="23"/>
      <c r="U249" s="23"/>
      <c r="V249" s="23"/>
      <c r="W249" s="23"/>
      <c r="X249" s="23"/>
      <c r="Y249" s="23"/>
      <c r="Z249" s="23"/>
      <c r="AA249" s="23" t="str">
        <f>[1]入力シート!AM63</f>
        <v>柚子</v>
      </c>
      <c r="AB249" s="23"/>
      <c r="AC249" s="23"/>
      <c r="AD249" s="23"/>
      <c r="AE249" s="23"/>
      <c r="AF249" s="23"/>
      <c r="AG249" s="23"/>
      <c r="AH249" s="23"/>
      <c r="AI249" s="23"/>
      <c r="AJ249" s="23"/>
      <c r="AK249" s="23" t="str">
        <f>[1]入力シート!AN63</f>
        <v>ナポリピッツァ</v>
      </c>
      <c r="AL249" s="23"/>
      <c r="AM249" s="23"/>
      <c r="AN249" s="23"/>
      <c r="AO249" s="23"/>
      <c r="AP249" s="23"/>
      <c r="AQ249" s="23"/>
      <c r="AR249" s="23"/>
      <c r="AS249" s="23"/>
      <c r="AT249" s="24"/>
    </row>
    <row r="250" spans="2:46" s="11" customFormat="1" ht="13.5" customHeight="1" x14ac:dyDescent="0.15">
      <c r="B250" s="20"/>
      <c r="C250" s="21"/>
      <c r="D250" s="21"/>
      <c r="E250" s="21"/>
      <c r="F250" s="37"/>
      <c r="G250" s="27" t="str">
        <f>[1]入力シート!AO63</f>
        <v>スイートコーン</v>
      </c>
      <c r="H250" s="25"/>
      <c r="I250" s="25"/>
      <c r="J250" s="25"/>
      <c r="K250" s="25"/>
      <c r="L250" s="25"/>
      <c r="M250" s="25"/>
      <c r="N250" s="25"/>
      <c r="O250" s="25"/>
      <c r="P250" s="25"/>
      <c r="Q250" s="25" t="str">
        <f>[1]入力シート!AP63</f>
        <v>かぼちゃ</v>
      </c>
      <c r="R250" s="25"/>
      <c r="S250" s="25"/>
      <c r="T250" s="25"/>
      <c r="U250" s="25"/>
      <c r="V250" s="25"/>
      <c r="W250" s="25"/>
      <c r="X250" s="25"/>
      <c r="Y250" s="25"/>
      <c r="Z250" s="25"/>
      <c r="AA250" s="25" t="str">
        <f>[1]入力シート!AQ63</f>
        <v>新玉ねぎ</v>
      </c>
      <c r="AB250" s="25"/>
      <c r="AC250" s="25"/>
      <c r="AD250" s="25"/>
      <c r="AE250" s="25"/>
      <c r="AF250" s="25"/>
      <c r="AG250" s="25"/>
      <c r="AH250" s="25"/>
      <c r="AI250" s="25"/>
      <c r="AJ250" s="25"/>
      <c r="AK250" s="25" t="str">
        <f>[1]入力シート!AR63</f>
        <v>いちご</v>
      </c>
      <c r="AL250" s="25"/>
      <c r="AM250" s="25"/>
      <c r="AN250" s="25"/>
      <c r="AO250" s="25"/>
      <c r="AP250" s="25"/>
      <c r="AQ250" s="25"/>
      <c r="AR250" s="25"/>
      <c r="AS250" s="25"/>
      <c r="AT250" s="26"/>
    </row>
    <row r="251" spans="2:46" s="11" customFormat="1" ht="13.5" customHeight="1" x14ac:dyDescent="0.15">
      <c r="B251" s="35"/>
      <c r="C251" s="36"/>
      <c r="D251" s="36"/>
      <c r="E251" s="36"/>
      <c r="F251" s="43"/>
      <c r="G251" s="11" t="str">
        <f>[1]入力シート!AS63</f>
        <v>醤油</v>
      </c>
      <c r="Q251" s="11" t="str">
        <f>[1]入力シート!AT63</f>
        <v>鮎</v>
      </c>
      <c r="AA251" s="11" t="str">
        <f>[1]入力シート!AU63</f>
        <v>モクズガニ</v>
      </c>
      <c r="AT251" s="34"/>
    </row>
    <row r="252" spans="2:46" s="11" customFormat="1" ht="13.5" customHeight="1" x14ac:dyDescent="0.15">
      <c r="B252" s="15" t="s">
        <v>67</v>
      </c>
      <c r="C252" s="16"/>
      <c r="D252" s="16"/>
      <c r="E252" s="16"/>
      <c r="F252" s="53"/>
      <c r="G252" s="18" t="str">
        <f>[1]入力シート!AG64</f>
        <v>あさり</v>
      </c>
      <c r="H252" s="18"/>
      <c r="I252" s="18"/>
      <c r="J252" s="18"/>
      <c r="K252" s="18"/>
      <c r="L252" s="18"/>
      <c r="M252" s="18"/>
      <c r="N252" s="18"/>
      <c r="O252" s="18"/>
      <c r="P252" s="18"/>
      <c r="Q252" s="18" t="str">
        <f>[1]入力シート!AH64</f>
        <v>スイートコーン</v>
      </c>
      <c r="R252" s="18"/>
      <c r="S252" s="18"/>
      <c r="T252" s="18"/>
      <c r="U252" s="18"/>
      <c r="V252" s="18"/>
      <c r="W252" s="18"/>
      <c r="X252" s="18"/>
      <c r="Y252" s="18"/>
      <c r="Z252" s="18"/>
      <c r="AA252" s="18" t="str">
        <f>[1]入力シート!AI64</f>
        <v>レタス</v>
      </c>
      <c r="AB252" s="18"/>
      <c r="AC252" s="18"/>
      <c r="AD252" s="18"/>
      <c r="AE252" s="18"/>
      <c r="AF252" s="18"/>
      <c r="AG252" s="18"/>
      <c r="AH252" s="18"/>
      <c r="AI252" s="18"/>
      <c r="AJ252" s="18"/>
      <c r="AK252" s="18" t="str">
        <f>[1]入力シート!AJ64</f>
        <v>いちご</v>
      </c>
      <c r="AL252" s="18"/>
      <c r="AM252" s="18"/>
      <c r="AN252" s="18"/>
      <c r="AO252" s="18"/>
      <c r="AP252" s="18"/>
      <c r="AQ252" s="18"/>
      <c r="AR252" s="18"/>
      <c r="AS252" s="18"/>
      <c r="AT252" s="19"/>
    </row>
    <row r="253" spans="2:46" s="11" customFormat="1" ht="13.5" customHeight="1" x14ac:dyDescent="0.15">
      <c r="B253" s="20"/>
      <c r="C253" s="21"/>
      <c r="D253" s="21"/>
      <c r="E253" s="21"/>
      <c r="F253" s="37"/>
      <c r="G253" s="22" t="str">
        <f>[1]入力シート!AK64</f>
        <v>豊前海一粒カキ</v>
      </c>
      <c r="H253" s="23"/>
      <c r="I253" s="23"/>
      <c r="J253" s="23"/>
      <c r="K253" s="23"/>
      <c r="L253" s="23"/>
      <c r="M253" s="23"/>
      <c r="N253" s="23"/>
      <c r="O253" s="23"/>
      <c r="P253" s="23"/>
      <c r="Q253" s="23" t="str">
        <f>[1]入力シート!AL64</f>
        <v>菊芋</v>
      </c>
      <c r="R253" s="23"/>
      <c r="S253" s="23"/>
      <c r="T253" s="23"/>
      <c r="U253" s="23"/>
      <c r="V253" s="23"/>
      <c r="W253" s="23"/>
      <c r="X253" s="23"/>
      <c r="Y253" s="23"/>
      <c r="Z253" s="23"/>
      <c r="AA253" s="23" t="str">
        <f>[1]入力シート!AM64</f>
        <v>シャンシャン米“環”</v>
      </c>
      <c r="AB253" s="23"/>
      <c r="AC253" s="23"/>
      <c r="AD253" s="23"/>
      <c r="AE253" s="23"/>
      <c r="AF253" s="23"/>
      <c r="AG253" s="23"/>
      <c r="AH253" s="23"/>
      <c r="AI253" s="23"/>
      <c r="AJ253" s="23"/>
      <c r="AK253" s="23" t="str">
        <f>[1]入力シート!AN64</f>
        <v>隊員食堂カレー</v>
      </c>
      <c r="AL253" s="23"/>
      <c r="AM253" s="23"/>
      <c r="AN253" s="23"/>
      <c r="AO253" s="23"/>
      <c r="AP253" s="23"/>
      <c r="AQ253" s="23"/>
      <c r="AR253" s="23"/>
      <c r="AS253" s="23"/>
      <c r="AT253" s="24"/>
    </row>
    <row r="254" spans="2:46" x14ac:dyDescent="0.15">
      <c r="B254" s="59"/>
      <c r="C254" s="60"/>
      <c r="D254" s="60"/>
      <c r="E254" s="60"/>
      <c r="F254" s="60"/>
      <c r="G254" s="29" t="str">
        <f>[1]入力シート!AO64</f>
        <v>寒田あられ</v>
      </c>
      <c r="H254" s="30"/>
      <c r="I254" s="30"/>
      <c r="J254" s="30"/>
      <c r="K254" s="30"/>
      <c r="L254" s="30"/>
      <c r="M254" s="30"/>
      <c r="N254" s="30"/>
      <c r="O254" s="30"/>
      <c r="P254" s="30"/>
      <c r="Q254" s="30" t="str">
        <f>[1]入力シート!AP64</f>
        <v>モチ麦</v>
      </c>
      <c r="R254" s="30"/>
      <c r="S254" s="30"/>
      <c r="T254" s="30"/>
      <c r="U254" s="30"/>
      <c r="V254" s="30"/>
      <c r="W254" s="30"/>
      <c r="X254" s="30"/>
      <c r="Y254" s="30"/>
      <c r="Z254" s="30"/>
      <c r="AA254" s="30"/>
      <c r="AB254" s="30"/>
      <c r="AC254" s="61"/>
      <c r="AD254" s="61"/>
      <c r="AE254" s="61"/>
      <c r="AF254" s="61"/>
      <c r="AG254" s="61"/>
      <c r="AH254" s="61"/>
      <c r="AI254" s="61"/>
      <c r="AJ254" s="61"/>
      <c r="AK254" s="61"/>
      <c r="AL254" s="61"/>
      <c r="AM254" s="61"/>
      <c r="AN254" s="61"/>
      <c r="AO254" s="61"/>
      <c r="AP254" s="61"/>
      <c r="AQ254" s="61"/>
      <c r="AR254" s="61"/>
      <c r="AS254" s="61"/>
      <c r="AT254" s="62"/>
    </row>
  </sheetData>
  <mergeCells count="3">
    <mergeCell ref="AM3:AR3"/>
    <mergeCell ref="B4:F4"/>
    <mergeCell ref="G4:AT4"/>
  </mergeCells>
  <phoneticPr fontId="3"/>
  <printOptions horizontalCentered="1"/>
  <pageMargins left="0.39370078740157483" right="0" top="0" bottom="0" header="0.51181102362204722" footer="0.51181102362204722"/>
  <pageSetup paperSize="9" scale="95" fitToHeight="0" orientation="portrait" horizontalDpi="1200" verticalDpi="1200" r:id="rId1"/>
  <headerFooter alignWithMargins="0"/>
  <rowBreaks count="3" manualBreakCount="3">
    <brk id="67" max="46" man="1"/>
    <brk id="130" max="46" man="1"/>
    <brk id="194" max="4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名産・特産品</vt:lpstr>
      <vt:lpstr>名産・特産品!Print_Area</vt:lpstr>
      <vt:lpstr>名産・特産品!Print_Titles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2026-01-22T06:35:27Z</dcterms:created>
  <dcterms:modified xsi:type="dcterms:W3CDTF">2026-01-22T06:35:50Z</dcterms:modified>
</cp:coreProperties>
</file>